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6" i="11"/>
  <c r="AY321" i="11"/>
  <c r="AY332" i="11" s="1"/>
  <c r="AY399" i="11" l="1"/>
  <c r="AY341" i="11"/>
  <c r="AY337" i="11"/>
  <c r="AY325" i="11"/>
  <c r="AY329" i="11"/>
  <c r="AY333" i="11"/>
  <c r="AY322" i="11"/>
  <c r="AY326" i="11"/>
  <c r="AY330" i="11"/>
  <c r="AY69"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3" i="11"/>
  <c r="AY146" i="11"/>
  <c r="AY150" i="11" s="1"/>
  <c r="AY127" i="11"/>
  <c r="AY128" i="11" s="1"/>
  <c r="AY122" i="11"/>
  <c r="AY124" i="11" s="1"/>
  <c r="AY112" i="11"/>
  <c r="AY120" i="11" s="1"/>
  <c r="AY99" i="11"/>
  <c r="AY101" i="11" s="1"/>
  <c r="AY98" i="11"/>
  <c r="AY102" i="11"/>
  <c r="AY104" i="11" s="1"/>
  <c r="AY129" i="11" l="1"/>
  <c r="AY130" i="11"/>
  <c r="AY141" i="11"/>
  <c r="AY164" i="11"/>
  <c r="AY142" i="11"/>
  <c r="AY135" i="11"/>
  <c r="AY145" i="11"/>
  <c r="AY117" i="11"/>
  <c r="AY114" i="11"/>
  <c r="AY119" i="11"/>
  <c r="AY151" i="11"/>
  <c r="AY113" i="11"/>
  <c r="AY118" i="11"/>
  <c r="AY125" i="11"/>
  <c r="AY155" i="11"/>
  <c r="AY115" i="11"/>
  <c r="AY121" i="11"/>
  <c r="AY152" i="11"/>
  <c r="AY177" i="11"/>
  <c r="AY212" i="11"/>
  <c r="AY100" i="11"/>
  <c r="AY126" i="11"/>
  <c r="AY174" i="11"/>
  <c r="AY178" i="11"/>
  <c r="AY193" i="11"/>
  <c r="AY201" i="11"/>
  <c r="AY205" i="11"/>
  <c r="AY209" i="11"/>
  <c r="AY213" i="11"/>
  <c r="AY204"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84" i="11" l="1"/>
  <c r="AY80" i="11"/>
  <c r="AY85" i="11"/>
  <c r="AY81" i="11"/>
  <c r="AY55" i="11"/>
  <c r="AY97" i="11"/>
  <c r="AY92" i="11"/>
  <c r="AY89" i="11"/>
  <c r="AY86" i="11"/>
  <c r="AY94" i="11"/>
  <c r="AY63"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<sst xmlns="http://schemas.openxmlformats.org/spreadsheetml/2006/main" count="1326" uniqueCount="670">
  <si>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</si>
  <si>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</si>
  <si>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</si>
  <si>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</si>
  <si>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</si>
  <si>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</si>
  <si>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</si>
  <si>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</si>
  <si>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</si>
  <si>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</si>
  <si>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</si>
  <si>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</si>
  <si>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</si>
  <si>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</si>
  <si>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</si>
  <si>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</si>
  <si>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</si>
  <si>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</si>
  <si>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</si>
  <si>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</si>
  <si>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</si>
  <si>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</si>
  <si>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</si>
  <si>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</si>
  <si>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</si>
  <si>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</si>
  <si>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</si>
  <si>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</si>
  <si>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</si>
  <si>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</si>
  <si>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</si>
  <si>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</si>
  <si>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</si>
  <si>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</si>
  <si>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</si>
  <si>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</si>
  <si>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</si>
  <si>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</si>
  <si>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</si>
  <si>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</si>
  <si>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</si>
  <si>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</si>
  <si>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</si>
  <si>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</si>
  <si>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</si>
  <si>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</si>
  <si>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</si>
  <si>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</si>
  <si>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</si>
  <si>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</si>
  <si>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</si>
  <si>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</si>
  <si>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</si>
  <si>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</si>
  <si>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</si>
  <si>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</si>
  <si>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</si>
  <si>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</si>
  <si>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</si>
  <si>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</si>
  <si>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</si>
  <si>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</si>
  <si>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</si>
  <si>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</si>
  <si>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</si>
  <si>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</si>
  <si>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</si>
  <si>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</si>
  <si>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</si>
  <si>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</si>
  <si>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</si>
  <si>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</si>
  <si>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</si>
  <si>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</si>
  <si>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</si>
  <si>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</si>
  <si>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</si>
  <si>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</si>
  <si>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</si>
  <si>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</si>
  <si>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</si>
  <si>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</si>
  <si>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</si>
  <si>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</si>
  <si>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</si>
  <si>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</si>
  <si>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</si>
  <si>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</si>
  <si>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</si>
  <si>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</si>
  <si>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</si>
  <si>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</si>
  <si>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</si>
  <si>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</si>
  <si>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</si>
  <si>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</si>
  <si>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</si>
  <si>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</si>
  <si>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</si>
  <si>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</si>
  <si>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</si>
  <si>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</si>
  <si>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</si>
  <si>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</si>
  <si>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</si>
  <si>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</si>
  <si>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</si>
  <si>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</si>
  <si>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</si>
  <si>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</si>
  <si>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</si>
  <si>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</si>
  <si>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</si>
  <si>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</si>
  <si>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</si>
  <si>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</si>
  <si>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</si>
  <si>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</si>
  <si>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</si>
  <si>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</si>
  <si>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</si>
  <si>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</si>
  <si>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</si>
  <si>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</si>
  <si>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</si>
  <si>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</si>
  <si>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</si>
  <si>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</si>
  <si>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</si>
  <si>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</si>
  <si>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</si>
  <si>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</si>
  <si>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</si>
  <si>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</si>
  <si>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</si>
  <si>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</si>
  <si>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</si>
  <si>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</si>
  <si>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</si>
  <si>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</si>
  <si>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</si>
  <si>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</si>
  <si>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</si>
  <si>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</si>
  <si>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</si>
  <si>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</si>
  <si>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</si>
  <si>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</si>
  <si>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</si>
  <si>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</si>
  <si>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</si>
  <si>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</si>
  <si>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</si>
  <si>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</si>
  <si>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</si>
  <si>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</si>
  <si>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</si>
  <si>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</si>
  <si>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</si>
  <si>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</si>
  <si>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</si>
  <si>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</si>
  <si>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</si>
  <si>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</si>
  <si>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</si>
  <si>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</si>
  <si>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</si>
  <si>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</si>
  <si>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</si>
  <si>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</si>
  <si>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</si>
  <si>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</si>
  <si>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</si>
  <si>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</si>
  <si>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</si>
  <si>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</si>
  <si>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</si>
  <si>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</si>
  <si>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</si>
  <si>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</si>
  <si>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</si>
  <si>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</si>
  <si>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</si>
  <si>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</si>
  <si>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</si>
  <si>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</si>
  <si>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</si>
  <si>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</si>
  <si>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</si>
  <si>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</si>
  <si>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</si>
  <si>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</si>
  <si>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</si>
  <si>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</si>
  <si>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</si>
  <si>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</si>
  <si>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</si>
  <si>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</si>
  <si>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</si>
  <si>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</si>
  <si>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</si>
  <si>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</si>
  <si>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</si>
  <si>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</si>
  <si>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</si>
  <si>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</si>
  <si>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</si>
  <si>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</si>
  <si>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</si>
  <si>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</si>
  <si>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</si>
  <si>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</si>
  <si>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</si>
  <si>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</si>
  <si>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</si>
  <si>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</si>
  <si>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</si>
  <si>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</si>
  <si>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</si>
  <si>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</si>
  <si>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</si>
  <si>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</si>
  <si>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</si>
  <si>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</si>
  <si>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</si>
  <si>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</si>
  <si>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</si>
  <si>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</si>
  <si>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</si>
  <si>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</si>
  <si>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</si>
  <si>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</si>
  <si>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</si>
  <si>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</si>
  <si>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</si>
  <si>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</si>
  <si>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</si>
  <si>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</si>
  <si>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</si>
  <si>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</si>
  <si>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</si>
  <si>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</si>
  <si>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</si>
  <si>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</si>
  <si>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</si>
  <si>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</si>
  <si>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</si>
  <si>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</si>
  <si>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</si>
  <si>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</si>
  <si>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</si>
  <si>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</si>
  <si>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</si>
  <si>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</si>
  <si>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</si>
  <si>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</si>
  <si>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</si>
  <si>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</si>
  <si>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</si>
  <si>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</si>
  <si>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</si>
  <si>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</si>
  <si>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</si>
  <si>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</si>
  <si>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</si>
  <si>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</si>
  <si>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</si>
  <si>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</si>
  <si>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</si>
  <si>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</si>
  <si>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</si>
  <si>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</si>
  <si>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</si>
  <si>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</si>
  <si>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</si>
  <si>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</si>
  <si>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</si>
  <si>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</si>
  <si>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</si>
  <si>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</si>
  <si>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</si>
  <si>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</si>
  <si>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</si>
  <si>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</si>
  <si>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</si>
  <si>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</si>
  <si>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</si>
  <si>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</si>
  <si>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</si>
  <si>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</si>
  <si>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</si>
  <si>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</si>
  <si>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</si>
  <si>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</si>
  <si>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</si>
  <si>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</si>
  <si>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</si>
  <si>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</si>
  <si>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</si>
  <si>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</si>
  <si>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</si>
  <si>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</si>
  <si>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</si>
  <si>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</si>
  <si>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</si>
  <si>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</si>
  <si>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</si>
  <si>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</si>
  <si>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</si>
  <si>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</si>
  <si>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</si>
  <si>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</si>
  <si>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</si>
  <si>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</si>
  <si>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</si>
  <si>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</si>
  <si>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</si>
  <si>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</si>
  <si>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</si>
  <si>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</si>
  <si>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</si>
  <si>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</si>
  <si>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</si>
  <si>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</si>
  <si>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</si>
  <si>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</si>
  <si>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</si>
  <si>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</si>
  <si>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</si>
  <si>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</si>
  <si>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</si>
  <si>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</si>
  <si>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</si>
  <si>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</si>
  <si>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</si>
  <si>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</si>
  <si>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</si>
  <si>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</si>
  <si>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</si>
  <si>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</si>
  <si>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</si>
  <si>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</si>
  <si>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</si>
  <si>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</si>
  <si>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</si>
  <si>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</si>
  <si>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</si>
  <si>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</si>
  <si>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</si>
  <si>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</si>
  <si>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</si>
  <si>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</si>
  <si>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</si>
  <si>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</si>
  <si>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</si>
  <si>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</si>
  <si>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</si>
  <si>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</si>
  <si>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</si>
  <si>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</si>
  <si>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</si>
  <si>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</si>
  <si>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</si>
  <si>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</si>
  <si>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</si>
  <si>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</si>
  <si>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</si>
  <si>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</si>
  <si>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</si>
  <si>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</si>
  <si>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</si>
  <si>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</si>
  <si>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</si>
  <si>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</si>
  <si>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</si>
  <si>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</si>
  <si>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</si>
  <si>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</si>
  <si>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</si>
  <si>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</si>
  <si>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</si>
  <si>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</si>
  <si>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</si>
  <si>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</si>
  <si>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</si>
  <si>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</si>
  <si>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</si>
  <si>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</si>
  <si>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</si>
  <si>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</si>
  <si>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</si>
  <si>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</si>
  <si>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</si>
  <si>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</si>
  <si>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</si>
  <si>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</si>
  <si>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</si>
  <si>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</si>
  <si>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</si>
  <si>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</si>
  <si>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</si>
  <si>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</si>
  <si>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</si>
  <si>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</si>
  <si>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</si>
  <si>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</si>
  <si>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</si>
  <si>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</si>
  <si>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</si>
  <si>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</si>
  <si>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</si>
  <si>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</si>
  <si>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</si>
  <si>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</si>
  <si>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</si>
  <si>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</si>
  <si>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</si>
  <si>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</si>
  <si>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</si>
  <si>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</si>
  <si>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</si>
  <si>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</si>
  <si>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</si>
  <si>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</si>
  <si>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</si>
  <si>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</si>
  <si>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</si>
  <si>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</si>
  <si>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</si>
  <si>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</si>
  <si>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</si>
  <si>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</si>
  <si>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</si>
  <si>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</si>
  <si>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</si>
  <si>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</si>
  <si>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</si>
  <si>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</si>
  <si>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</si>
  <si>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</si>
  <si>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</si>
  <si>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</si>
  <si>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</si>
  <si>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</si>
  <si>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</si>
  <si>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</si>
  <si>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</si>
  <si>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</si>
  <si>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</si>
  <si>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</si>
  <si>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</si>
  <si>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</si>
  <si>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</si>
  <si>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</si>
  <si>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</si>
  <si>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</si>
  <si>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</si>
  <si>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</si>
  <si>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</si>
  <si>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</si>
  <si>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</si>
  <si>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</si>
  <si>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</si>
  <si>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</si>
  <si>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</si>
  <si>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</si>
  <si>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</si>
  <si>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</si>
  <si>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</si>
  <si>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</si>
  <si>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</si>
  <si>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</si>
  <si>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</si>
  <si>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</si>
  <si>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</si>
  <si>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</si>
  <si>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</si>
  <si>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</si>
  <si>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</si>
  <si>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</si>
  <si>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</si>
  <si>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</si>
  <si>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</si>
  <si>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</si>
  <si>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</si>
  <si>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</si>
  <si>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</si>
  <si>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</si>
  <si>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</si>
  <si>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</si>
  <si>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</si>
  <si>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</si>
  <si>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</si>
  <si>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</si>
  <si>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</si>
  <si>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</si>
  <si>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</si>
  <si>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</si>
  <si>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</si>
  <si>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</si>
  <si>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</si>
  <si>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</si>
  <si>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</si>
  <si>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</si>
  <si>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</si>
  <si>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</si>
  <si>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</si>
  <si>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</si>
  <si>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</si>
  <si>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</si>
  <si>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</si>
  <si>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</si>
  <si>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</si>
  <si>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</si>
  <si>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</si>
  <si>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</si>
  <si>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</si>
  <si>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</si>
  <si>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</si>
  <si>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</si>
  <si>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</si>
  <si>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</si>
  <si>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</si>
  <si>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</si>
  <si>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</si>
  <si>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</si>
  <si>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</si>
  <si>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</si>
  <si>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</si>
  <si>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</si>
  <si>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</si>
  <si>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</si>
  <si>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</si>
  <si>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</si>
  <si>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</si>
  <si>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</si>
  <si>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</si>
  <si>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</si>
  <si>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</si>
  <si>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</si>
  <si>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</si>
  <si>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</si>
  <si>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</si>
  <si>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</si>
  <si>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</si>
  <si>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</si>
  <si>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</si>
  <si>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</si>
  <si>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</si>
  <si>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</si>
  <si>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</si>
  <si>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</si>
  <si>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</si>
  <si>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</si>
  <si>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</si>
  <si>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</si>
  <si>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</si>
  <si>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</si>
  <si>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</si>
  <si>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</si>
  <si>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</si>
  <si>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</si>
  <si>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</si>
  <si>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</si>
  <si>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</si>
  <si>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</si>
  <si>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</si>
  <si>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</si>
  <si>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</si>
  <si>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</si>
  <si>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</si>
  <si>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</si>
  <si>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</si>
  <si>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</si>
  <si>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</si>
  <si>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</si>
  <si>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</si>
  <si>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</si>
  <si>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</si>
  <si>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</si>
  <si>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</si>
  <si>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</si>
  <si>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</si>
  <si>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</si>
  <si>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</si>
  <si>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</si>
  <si>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</si>
  <si>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</si>
  <si>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</si>
  <si>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</si>
  <si>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</si>
  <si>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</si>
  <si>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</si>
  <si>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</si>
  <si>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</si>
  <si>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</si>
  <si>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</si>
  <si>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</si>
  <si>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</si>
  <si>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</si>
  <si>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</si>
  <si>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</si>
  <si>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</si>
  <si>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</si>
  <si>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</si>
  <si>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</si>
  <si>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</si>
  <si>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</si>
  <si>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</si>
  <si>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</si>
  <si>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</si>
  <si>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t>
  </si>
  <si>
    <t>各都道府県における私立学校施設災害復旧事業の完了
（目標値は、被災した学校のうち国庫補助申請予定学校数）</t>
  </si>
  <si>
    <t>校</t>
  </si>
  <si>
    <t>百万円</t>
  </si>
  <si>
    <t>／　</t>
    <phoneticPr fontId="5"/>
  </si>
  <si>
    <t>31-4</t>
  </si>
  <si>
    <t>037</t>
  </si>
  <si>
    <t>056</t>
  </si>
  <si>
    <t>0054</t>
  </si>
  <si>
    <t>0059</t>
  </si>
  <si>
    <t>0048</t>
  </si>
  <si>
    <t>50</t>
  </si>
  <si>
    <t>○</t>
    <phoneticPr fontId="5"/>
  </si>
  <si>
    <t>私立学校施設事務経費</t>
    <phoneticPr fontId="5"/>
  </si>
  <si>
    <t>平成25年度</t>
    <phoneticPr fontId="5"/>
  </si>
  <si>
    <t>終了予定なし</t>
    <phoneticPr fontId="5"/>
  </si>
  <si>
    <t>-</t>
    <phoneticPr fontId="5"/>
  </si>
  <si>
    <t>6私学の振興</t>
    <phoneticPr fontId="5"/>
  </si>
  <si>
    <t>6-1特色ある教育研究を展開する私立学校の振興</t>
    <phoneticPr fontId="5"/>
  </si>
  <si>
    <t>被災した私立学校等の復旧を促進するための補助であり、優先度は高いといえる。</t>
  </si>
  <si>
    <t>無</t>
  </si>
  <si>
    <t>都道府県の費用負担が前提の補助となる。
災害復旧事業における事務負担の軽減が目的であり、申請があった場合は確定報告により、その支出実績の提出を求めるなどし、過剰な額の補助とならないよう努めている。</t>
  </si>
  <si>
    <t>‐</t>
  </si>
  <si>
    <t>補助対象経費は被災し校舎等建物の復旧に係る経費であり、各都道府県からの申請に基づき交付するものである。</t>
  </si>
  <si>
    <t>被災した各都道府県における校舎等の建物への災害復旧が進んでいるといえる。</t>
  </si>
  <si>
    <t>所要額を計上しているが、都道府県からの申請がないため、実績はない。</t>
  </si>
  <si>
    <t>私立学校建物其他災害復旧事業の実施する都道府県に対し、ヒアリング等を実施し、学校法人の復旧事業の課題を抽出し、その予算措置のあり方について検討していく。</t>
    <phoneticPr fontId="5"/>
  </si>
  <si>
    <t>A.-</t>
    <phoneticPr fontId="5"/>
  </si>
  <si>
    <t>事務費</t>
    <rPh sb="0" eb="3">
      <t>ジムヒ</t>
    </rPh>
    <phoneticPr fontId="5"/>
  </si>
  <si>
    <t>激甚災害に対処するための特別の財政援助等に関する法律第17条第2項
激甚災害に対処するための特別の財政援助等に関する法律施行令第38条</t>
    <rPh sb="29" eb="30">
      <t>ジョウ</t>
    </rPh>
    <rPh sb="30" eb="31">
      <t>ダイ</t>
    </rPh>
    <rPh sb="32" eb="33">
      <t>コウ</t>
    </rPh>
    <phoneticPr fontId="5"/>
  </si>
  <si>
    <t>復興庁</t>
    <rPh sb="0" eb="3">
      <t>フッコウチョウ</t>
    </rPh>
    <phoneticPr fontId="5"/>
  </si>
  <si>
    <t xml:space="preserve">激甚災害に対処するための特別の財政援助等に関する法律第17条第2項に基づき、対象となる各都道府県へ交付される交付金であり、国が実施すべき事業である。                 </t>
    <phoneticPr fontId="5"/>
  </si>
  <si>
    <t>都道府県が法定受託事務を処理するために必要な経費</t>
    <phoneticPr fontId="5"/>
  </si>
  <si>
    <t>統括官付参事官(予算・会計担当)</t>
    <phoneticPr fontId="5"/>
  </si>
  <si>
    <t>https://www.mext.go.jp/a_menu/hyouka/index.htm</t>
    <phoneticPr fontId="5"/>
  </si>
  <si>
    <t>東日本大震災により被災した私立学校等の復旧に係る事務費に対する補助であり、国民や社会のニーズを反映している。</t>
    <phoneticPr fontId="5"/>
  </si>
  <si>
    <t>なお、金額は単位未満四捨五入して記載していることから、合計が一致しない場合がある。</t>
  </si>
  <si>
    <t>東日本大震災において被災した私立の大学、短期大学、高等専修学校、高等学校、中等教育学校、中学校、小学校、幼稚園、幼保連携型認定こども園及び特別支援学校（以下「私立学校等」とする。）における私立学校施設災害復旧事業の実施に伴う、都道府県の事務費負担の軽減。</t>
    <rPh sb="98" eb="100">
      <t>シセツ</t>
    </rPh>
    <phoneticPr fontId="5"/>
  </si>
  <si>
    <t>激甚災害法に基づき、私立学校施設災害復旧事業に対する補助のため国の業務の一部を委任されている都道府県の事務処理に対して、必要な経費を都道府県に交付する。【補助率】定額</t>
    <phoneticPr fontId="5"/>
  </si>
  <si>
    <t>国の業務の一部を委任されている都道府県の事務処理に対して、必要な経費を都道府県に交付する</t>
    <rPh sb="0" eb="1">
      <t>クニ</t>
    </rPh>
    <rPh sb="2" eb="4">
      <t>ギョウム</t>
    </rPh>
    <rPh sb="5" eb="7">
      <t>イチブ</t>
    </rPh>
    <rPh sb="8" eb="10">
      <t>イニン</t>
    </rPh>
    <rPh sb="15" eb="19">
      <t>トドウフケン</t>
    </rPh>
    <rPh sb="20" eb="22">
      <t>ジム</t>
    </rPh>
    <rPh sb="22" eb="24">
      <t>ショリ</t>
    </rPh>
    <rPh sb="25" eb="26">
      <t>タイ</t>
    </rPh>
    <rPh sb="29" eb="31">
      <t>ヒツヨウ</t>
    </rPh>
    <rPh sb="32" eb="34">
      <t>ケイヒ</t>
    </rPh>
    <rPh sb="35" eb="39">
      <t>トドウフケン</t>
    </rPh>
    <rPh sb="40" eb="42">
      <t>コウフ</t>
    </rPh>
    <phoneticPr fontId="5"/>
  </si>
  <si>
    <t>文部科学省において要望量調査を行い、交付申請予定施設、交付決定済み施設の延べ数を目標値・実績値に設定した。</t>
  </si>
  <si>
    <t>　　　/</t>
    <phoneticPr fontId="5"/>
  </si>
  <si>
    <t>都道府県事務費交付申請金額
※各都道府県における、私立学校等の施設等に対する復旧活動は進んでいる。</t>
    <rPh sb="0" eb="4">
      <t>トドウフケン</t>
    </rPh>
    <rPh sb="4" eb="7">
      <t>ジムヒ</t>
    </rPh>
    <rPh sb="7" eb="9">
      <t>コウフ</t>
    </rPh>
    <phoneticPr fontId="5"/>
  </si>
  <si>
    <t>「第2期復興・創生期間」以降における東日本大震災からの復興の基本方針</t>
    <rPh sb="1" eb="2">
      <t>ダイ</t>
    </rPh>
    <rPh sb="3" eb="4">
      <t>キ</t>
    </rPh>
    <rPh sb="4" eb="6">
      <t>フッコウ</t>
    </rPh>
    <rPh sb="7" eb="9">
      <t>ソウセイ</t>
    </rPh>
    <rPh sb="9" eb="11">
      <t>キカン</t>
    </rPh>
    <rPh sb="12" eb="14">
      <t>イコウ</t>
    </rPh>
    <rPh sb="18" eb="19">
      <t>ヒガシ</t>
    </rPh>
    <rPh sb="19" eb="21">
      <t>ニホン</t>
    </rPh>
    <rPh sb="21" eb="24">
      <t>ダイシンサイ</t>
    </rPh>
    <rPh sb="27" eb="29">
      <t>フッコウ</t>
    </rPh>
    <rPh sb="30" eb="32">
      <t>キホン</t>
    </rPh>
    <rPh sb="32" eb="34">
      <t>ホウシン</t>
    </rPh>
    <phoneticPr fontId="5"/>
  </si>
  <si>
    <t>私立学校施設災害復旧都道府県事務費交付金</t>
    <rPh sb="0" eb="2">
      <t>シリツ</t>
    </rPh>
    <rPh sb="2" eb="4">
      <t>ガッコウ</t>
    </rPh>
    <rPh sb="4" eb="6">
      <t>シセツ</t>
    </rPh>
    <phoneticPr fontId="5"/>
  </si>
  <si>
    <t>補助金等交付</t>
  </si>
  <si>
    <t>災害復旧事業に関する事務</t>
    <rPh sb="0" eb="2">
      <t>サイガイ</t>
    </rPh>
    <rPh sb="2" eb="4">
      <t>フッキュウ</t>
    </rPh>
    <rPh sb="4" eb="6">
      <t>ジギョウ</t>
    </rPh>
    <rPh sb="7" eb="8">
      <t>カン</t>
    </rPh>
    <rPh sb="10" eb="12">
      <t>ジム</t>
    </rPh>
    <phoneticPr fontId="5"/>
  </si>
  <si>
    <t>私立学校施設災害復旧都道府県事務費交付金
激甚災害に対処するための特別の財政援助等に関する法律（以下「激甚災害法」とする。）第17条に基づき、私立学校施設災害復旧事業に対する補助のため国の業務の一部を委任されている都道府県の事務処理に対して、必要な経費を都道府県に交付する。【補助率】定額</t>
    <rPh sb="4" eb="6">
      <t>シセツ</t>
    </rPh>
    <rPh sb="107" eb="111">
      <t>トドウフケン</t>
    </rPh>
    <rPh sb="132" eb="134">
      <t>コウフ</t>
    </rPh>
    <phoneticPr fontId="5"/>
  </si>
  <si>
    <t>復旧を完了した学校数
※移転等を伴う私立学校等の6校（事業未着手校）については、津波被害地域等に所在し、地域の復興計画の策定、移転先の確保等の条件が整い次第、速やかに事業着手する予定であるが、条件が整っていないことから、中間目標や目標最終年度の設定は困難。</t>
    <rPh sb="25" eb="26">
      <t>コウ</t>
    </rPh>
    <rPh sb="110" eb="112">
      <t>チュウカン</t>
    </rPh>
    <rPh sb="112" eb="114">
      <t>モクヒョウ</t>
    </rPh>
    <phoneticPr fontId="5"/>
  </si>
  <si>
    <t>東日本大震災において被災し、移転等を伴う私立学校等の6校（事業未着手校）については、津波被害地域等に所在し、地域の復興計画の策定、移転先の確保等の条件が整い次第、速やかに事業着手する予定であるが、条件が整っていないことから復旧申請案件がなく、そのため、都道府県より交付申請がないことによる。</t>
    <rPh sb="0" eb="1">
      <t>ヒガシ</t>
    </rPh>
    <rPh sb="1" eb="3">
      <t>ニホン</t>
    </rPh>
    <rPh sb="3" eb="6">
      <t>ダイシンサイ</t>
    </rPh>
    <rPh sb="10" eb="12">
      <t>ヒサイ</t>
    </rPh>
    <rPh sb="14" eb="16">
      <t>イテン</t>
    </rPh>
    <rPh sb="16" eb="17">
      <t>トウ</t>
    </rPh>
    <rPh sb="18" eb="19">
      <t>トモナ</t>
    </rPh>
    <rPh sb="20" eb="22">
      <t>シリツ</t>
    </rPh>
    <rPh sb="22" eb="24">
      <t>ガッコウ</t>
    </rPh>
    <rPh sb="24" eb="25">
      <t>トウ</t>
    </rPh>
    <rPh sb="27" eb="28">
      <t>コウ</t>
    </rPh>
    <rPh sb="29" eb="31">
      <t>ジギョウ</t>
    </rPh>
    <rPh sb="34" eb="35">
      <t>コウ</t>
    </rPh>
    <rPh sb="50" eb="52">
      <t>ショザイ</t>
    </rPh>
    <rPh sb="85" eb="87">
      <t>ジギョウ</t>
    </rPh>
    <rPh sb="91" eb="93">
      <t>ヨテイ</t>
    </rPh>
    <rPh sb="98" eb="100">
      <t>ジョウケン</t>
    </rPh>
    <rPh sb="101" eb="102">
      <t>トトノ</t>
    </rPh>
    <rPh sb="111" eb="113">
      <t>フッキュウ</t>
    </rPh>
    <rPh sb="113" eb="115">
      <t>シンセイ</t>
    </rPh>
    <rPh sb="115" eb="117">
      <t>アンケン</t>
    </rPh>
    <phoneticPr fontId="5"/>
  </si>
  <si>
    <t>私立学校の災害復旧に係る事務処理手続きに対しての補助で、各都道府県における事務費負担の軽減となるものである。
東日本大震災において被災し、移転等を伴う私立学校等の6校（事業未着手校）については、津波被害地域等に所在し、地域の復興計画の策定、移転先の確保等の条件が整い次第、速やかに事業着手する予定であるが、条件が整っていないことから復旧申請案件がない。
ここ数年の執行実績を踏まえた予算措置のあり方については検討が必要である。</t>
    <rPh sb="82" eb="83">
      <t>コウ</t>
    </rPh>
    <phoneticPr fontId="5"/>
  </si>
  <si>
    <t>-</t>
    <phoneticPr fontId="5"/>
  </si>
  <si>
    <t>参事官　原　崇</t>
    <rPh sb="0" eb="3">
      <t>サンジカン</t>
    </rPh>
    <rPh sb="4" eb="5">
      <t>ハラ</t>
    </rPh>
    <rPh sb="6" eb="7">
      <t>タカシ</t>
    </rPh>
    <phoneticPr fontId="5"/>
  </si>
  <si>
    <t>施策目標6-1-1～3</t>
    <phoneticPr fontId="5"/>
  </si>
  <si>
    <t>補助金の交付決定に当たっては、事業経費の費目・使途の内容を厳正に審査するなど、その必要性について適切にチェックを行っているところである。</t>
    <phoneticPr fontId="5"/>
  </si>
  <si>
    <t>対象外</t>
    <rPh sb="0" eb="3">
      <t>タイショウガイ</t>
    </rPh>
    <phoneticPr fontId="11"/>
  </si>
  <si>
    <t>引き続き進捗管理を適切に行い、効果的・効率的な予算の執行に努めること。</t>
    <rPh sb="0" eb="1">
      <t>ヒ</t>
    </rPh>
    <rPh sb="2" eb="3">
      <t>ツヅ</t>
    </rPh>
    <rPh sb="4" eb="6">
      <t>シンチョク</t>
    </rPh>
    <rPh sb="6" eb="8">
      <t>カンリ</t>
    </rPh>
    <rPh sb="9" eb="11">
      <t>テキセツ</t>
    </rPh>
    <rPh sb="12" eb="13">
      <t>オコナ</t>
    </rPh>
    <rPh sb="15" eb="18">
      <t>コウカテキ</t>
    </rPh>
    <rPh sb="19" eb="22">
      <t>コウリツテキ</t>
    </rPh>
    <rPh sb="23" eb="25">
      <t>ヨサン</t>
    </rPh>
    <rPh sb="26" eb="28">
      <t>シッコウ</t>
    </rPh>
    <rPh sb="29" eb="30">
      <t>ツト</t>
    </rPh>
    <phoneticPr fontId="6"/>
  </si>
  <si>
    <t>引き続き、適切な予算の執行に努めていく。</t>
    <rPh sb="0" eb="1">
      <t>ヒ</t>
    </rPh>
    <rPh sb="2" eb="3">
      <t>ツヅ</t>
    </rPh>
    <rPh sb="5" eb="7">
      <t>テキセツ</t>
    </rPh>
    <rPh sb="8" eb="10">
      <t>ヨサン</t>
    </rPh>
    <rPh sb="11" eb="13">
      <t>シッコウ</t>
    </rPh>
    <rPh sb="14" eb="1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</si>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</sst>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71436</xdr:colOff>
      <xdr:row>307</xdr:row>
      <xdr:rowOff>166688</xdr:rowOff>
    </xdr:from>
    <xdr:to>
      <xdr:col>40</xdr:col>
      <xdr:colOff>117488</xdr:colOff>
      <xdr:row>307</xdr:row>
      <xdr:rowOff>476250</xdr:rowOff>
    </xdr:to>
    <xdr:sp macro="" textlink="">
      <xdr:nvSpPr>
        <xdr:cNvPr id="13" name="正方形/長方形 12">
          <a:extLst>
            <a:ext uri="{FF2B5EF4-FFF2-40B4-BE49-F238E27FC236}">
              <a16:creationId xmlns:a16="http://schemas.microsoft.com/office/drawing/2014/main" id="{399FD836-183F-4050-B84F-1C5C5C36F5C9}"/>
            </a:ext>
          </a:extLst>
        </xdr:cNvPr>
        <xdr:cNvSpPr/>
      </xdr:nvSpPr>
      <xdr:spPr>
        <a:xfrm>
          <a:off x="3871911" y="46381988"/>
          <a:ext cx="4246577" cy="309562"/>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令和３年度においては、執行実績なし</a:t>
          </a:r>
        </a:p>
      </xdr:txBody>
    </xdr:sp>
    <xdr:clientData/>
  </xdr:twoCellAnchor>
  <xdr:twoCellAnchor>
    <xdr:from>
      <xdr:col>16</xdr:col>
      <xdr:colOff>154780</xdr:colOff>
      <xdr:row>288</xdr:row>
      <xdr:rowOff>166682</xdr:rowOff>
    </xdr:from>
    <xdr:to>
      <xdr:col>40</xdr:col>
      <xdr:colOff>145899</xdr:colOff>
      <xdr:row>305</xdr:row>
      <xdr:rowOff>142875</xdr:rowOff>
    </xdr:to>
    <xdr:grpSp>
      <xdr:nvGrpSpPr>
        <xdr:cNvPr id="15" name="グループ化 14">
          <a:extLst>
            <a:ext uri="{FF2B5EF4-FFF2-40B4-BE49-F238E27FC236}">
              <a16:creationId xmlns:a16="http://schemas.microsoft.com/office/drawing/2014/main" id="{0A13B617-A1D1-8EE7-3556-A984A04FF2D1}"/>
            </a:ext>
          </a:extLst>
        </xdr:cNvPr>
        <xdr:cNvGrpSpPr/>
      </xdr:nvGrpSpPr>
      <xdr:grpSpPr>
        <a:xfrm>
          <a:off x="3405980" y="40425682"/>
          <a:ext cx="4867919" cy="5526093"/>
          <a:chOff x="3393280" y="39754963"/>
          <a:chExt cx="4848869" cy="5429256"/>
        </a:xfrm>
      </xdr:grpSpPr>
      <xdr:grpSp>
        <xdr:nvGrpSpPr>
          <xdr:cNvPr id="2" name="グループ化 1">
            <a:extLst>
              <a:ext uri="{FF2B5EF4-FFF2-40B4-BE49-F238E27FC236}">
                <a16:creationId xmlns:a16="http://schemas.microsoft.com/office/drawing/2014/main" id="{319855F9-4CC1-4827-B31E-F4C914402365}"/>
              </a:ext>
            </a:extLst>
          </xdr:cNvPr>
          <xdr:cNvGrpSpPr/>
        </xdr:nvGrpSpPr>
        <xdr:grpSpPr>
          <a:xfrm>
            <a:off x="3393280" y="39754963"/>
            <a:ext cx="4848869" cy="4726778"/>
            <a:chOff x="2401209" y="42741417"/>
            <a:chExt cx="4887989" cy="4684575"/>
          </a:xfrm>
        </xdr:grpSpPr>
        <xdr:grpSp>
          <xdr:nvGrpSpPr>
            <xdr:cNvPr id="3" name="グループ化 2">
              <a:extLst>
                <a:ext uri="{FF2B5EF4-FFF2-40B4-BE49-F238E27FC236}">
                  <a16:creationId xmlns:a16="http://schemas.microsoft.com/office/drawing/2014/main" id="{0C54B1E0-DEDA-C831-E8FB-20243B9DC60D}"/>
                </a:ext>
              </a:extLst>
            </xdr:cNvPr>
            <xdr:cNvGrpSpPr/>
          </xdr:nvGrpSpPr>
          <xdr:grpSpPr>
            <a:xfrm>
              <a:off x="2401209" y="42741417"/>
              <a:ext cx="4887989" cy="4684575"/>
              <a:chOff x="2401209" y="42741417"/>
              <a:chExt cx="4887989" cy="4684575"/>
            </a:xfrm>
          </xdr:grpSpPr>
          <xdr:sp macro="" textlink="">
            <xdr:nvSpPr>
              <xdr:cNvPr id="5" name="正方形/長方形 4">
                <a:extLst>
                  <a:ext uri="{FF2B5EF4-FFF2-40B4-BE49-F238E27FC236}">
                    <a16:creationId xmlns:a16="http://schemas.microsoft.com/office/drawing/2014/main" id="{94AD2C77-AE4A-9EA5-081F-A8028BA5E02B}"/>
                  </a:ext>
                </a:extLst>
              </xdr:cNvPr>
              <xdr:cNvSpPr/>
            </xdr:nvSpPr>
            <xdr:spPr>
              <a:xfrm>
                <a:off x="2401209" y="42741417"/>
                <a:ext cx="4887989" cy="283199"/>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令和３度実績はないため、イメージを参考に記載している。</a:t>
                </a:r>
              </a:p>
            </xdr:txBody>
          </xdr:sp>
          <xdr:sp macro="" textlink="">
            <xdr:nvSpPr>
              <xdr:cNvPr id="6" name="正方形/長方形 5">
                <a:extLst>
                  <a:ext uri="{FF2B5EF4-FFF2-40B4-BE49-F238E27FC236}">
                    <a16:creationId xmlns:a16="http://schemas.microsoft.com/office/drawing/2014/main" id="{4222E1A6-DA3B-F687-6925-6C77242A8FF0}"/>
                  </a:ext>
                </a:extLst>
              </xdr:cNvPr>
              <xdr:cNvSpPr/>
            </xdr:nvSpPr>
            <xdr:spPr>
              <a:xfrm>
                <a:off x="3395739" y="43218338"/>
                <a:ext cx="2618620" cy="53787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復興庁</a:t>
                </a:r>
                <a:endParaRPr kumimoji="1" lang="en-US" altLang="ja-JP" sz="1100"/>
              </a:p>
              <a:p>
                <a:pPr algn="ctr"/>
                <a:r>
                  <a:rPr kumimoji="1" lang="en-US" altLang="ja-JP" sz="1100"/>
                  <a:t>-</a:t>
                </a:r>
                <a:r>
                  <a:rPr kumimoji="1" lang="ja-JP" altLang="en-US" sz="1100"/>
                  <a:t>百万円</a:t>
                </a:r>
              </a:p>
            </xdr:txBody>
          </xdr:sp>
          <xdr:sp macro="" textlink="">
            <xdr:nvSpPr>
              <xdr:cNvPr id="7" name="大かっこ 6">
                <a:extLst>
                  <a:ext uri="{FF2B5EF4-FFF2-40B4-BE49-F238E27FC236}">
                    <a16:creationId xmlns:a16="http://schemas.microsoft.com/office/drawing/2014/main" id="{A7C12981-3C9F-13BF-3AED-AA8EACE7CC12}"/>
                  </a:ext>
                </a:extLst>
              </xdr:cNvPr>
              <xdr:cNvSpPr/>
            </xdr:nvSpPr>
            <xdr:spPr>
              <a:xfrm>
                <a:off x="3631595" y="43816580"/>
                <a:ext cx="2168073" cy="281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文部科学省へ移替</a:t>
                </a:r>
              </a:p>
            </xdr:txBody>
          </xdr:sp>
          <xdr:cxnSp macro="">
            <xdr:nvCxnSpPr>
              <xdr:cNvPr id="8" name="直線矢印コネクタ 7">
                <a:extLst>
                  <a:ext uri="{FF2B5EF4-FFF2-40B4-BE49-F238E27FC236}">
                    <a16:creationId xmlns:a16="http://schemas.microsoft.com/office/drawing/2014/main" id="{0BCB39CC-482C-E070-83D1-4B9B852BC203}"/>
                  </a:ext>
                </a:extLst>
              </xdr:cNvPr>
              <xdr:cNvCxnSpPr/>
            </xdr:nvCxnSpPr>
            <xdr:spPr>
              <a:xfrm>
                <a:off x="4715632" y="44126085"/>
                <a:ext cx="0" cy="4172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8761FFB9-1D1C-83C9-96A2-A1E3D2918E4B}"/>
                  </a:ext>
                </a:extLst>
              </xdr:cNvPr>
              <xdr:cNvSpPr/>
            </xdr:nvSpPr>
            <xdr:spPr>
              <a:xfrm>
                <a:off x="3406322" y="44665542"/>
                <a:ext cx="2618620" cy="5656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r>
                  <a:rPr kumimoji="1" lang="en-US" altLang="ja-JP" sz="1100"/>
                  <a:t>-</a:t>
                </a:r>
                <a:r>
                  <a:rPr kumimoji="1" lang="ja-JP" altLang="en-US" sz="1100"/>
                  <a:t>百万円</a:t>
                </a:r>
              </a:p>
            </xdr:txBody>
          </xdr:sp>
          <xdr:sp macro="" textlink="">
            <xdr:nvSpPr>
              <xdr:cNvPr id="10" name="大かっこ 9">
                <a:extLst>
                  <a:ext uri="{FF2B5EF4-FFF2-40B4-BE49-F238E27FC236}">
                    <a16:creationId xmlns:a16="http://schemas.microsoft.com/office/drawing/2014/main" id="{0D8AEF04-FED9-B640-ABF0-13DB6BAB1029}"/>
                  </a:ext>
                </a:extLst>
              </xdr:cNvPr>
              <xdr:cNvSpPr/>
            </xdr:nvSpPr>
            <xdr:spPr>
              <a:xfrm>
                <a:off x="2973917" y="45250246"/>
                <a:ext cx="3807835" cy="818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私立学校等における校舎等施設の復旧に要する工事費等を補助するため、国の事務の一部を委任する関係都道府県に対し必要な経費を交付</a:t>
                </a:r>
              </a:p>
            </xdr:txBody>
          </xdr:sp>
          <xdr:cxnSp macro="">
            <xdr:nvCxnSpPr>
              <xdr:cNvPr id="11" name="直線矢印コネクタ 10">
                <a:extLst>
                  <a:ext uri="{FF2B5EF4-FFF2-40B4-BE49-F238E27FC236}">
                    <a16:creationId xmlns:a16="http://schemas.microsoft.com/office/drawing/2014/main" id="{62A1EF2A-30A9-AB35-D09A-4665F501CE0C}"/>
                  </a:ext>
                </a:extLst>
              </xdr:cNvPr>
              <xdr:cNvCxnSpPr/>
            </xdr:nvCxnSpPr>
            <xdr:spPr>
              <a:xfrm>
                <a:off x="4712794" y="46247582"/>
                <a:ext cx="0" cy="4172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BB99D04-6A08-92C9-96AB-5D2E3B408250}"/>
                  </a:ext>
                </a:extLst>
              </xdr:cNvPr>
              <xdr:cNvSpPr/>
            </xdr:nvSpPr>
            <xdr:spPr>
              <a:xfrm>
                <a:off x="3406323" y="46930398"/>
                <a:ext cx="2618620" cy="4955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都道府県（</a:t>
                </a:r>
                <a:r>
                  <a:rPr kumimoji="1" lang="en-US" altLang="ja-JP" sz="1100"/>
                  <a:t>-</a:t>
                </a:r>
                <a:r>
                  <a:rPr kumimoji="1" lang="ja-JP" altLang="en-US" sz="1100"/>
                  <a:t>都道府県）</a:t>
                </a:r>
                <a:endParaRPr kumimoji="1" lang="en-US" altLang="ja-JP" sz="1100"/>
              </a:p>
              <a:p>
                <a:pPr algn="ctr"/>
                <a:r>
                  <a:rPr kumimoji="1" lang="en-US" altLang="ja-JP" sz="1100"/>
                  <a:t>-</a:t>
                </a:r>
                <a:r>
                  <a:rPr kumimoji="1" lang="ja-JP" altLang="en-US" sz="1100"/>
                  <a:t>百万円</a:t>
                </a:r>
                <a:endParaRPr kumimoji="1" lang="en-US" altLang="ja-JP" sz="1100"/>
              </a:p>
            </xdr:txBody>
          </xdr:sp>
        </xdr:grpSp>
        <xdr:sp macro="" textlink="">
          <xdr:nvSpPr>
            <xdr:cNvPr id="4" name="テキスト ボックス 3">
              <a:extLst>
                <a:ext uri="{FF2B5EF4-FFF2-40B4-BE49-F238E27FC236}">
                  <a16:creationId xmlns:a16="http://schemas.microsoft.com/office/drawing/2014/main" id="{0FF550F0-AAFA-6496-F766-91DA327C221D}"/>
                </a:ext>
              </a:extLst>
            </xdr:cNvPr>
            <xdr:cNvSpPr txBox="1"/>
          </xdr:nvSpPr>
          <xdr:spPr>
            <a:xfrm>
              <a:off x="2701268" y="46453724"/>
              <a:ext cx="1812349" cy="311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grpSp>
      <xdr:sp macro="" textlink="">
        <xdr:nvSpPr>
          <xdr:cNvPr id="14" name="大かっこ 13">
            <a:extLst>
              <a:ext uri="{FF2B5EF4-FFF2-40B4-BE49-F238E27FC236}">
                <a16:creationId xmlns:a16="http://schemas.microsoft.com/office/drawing/2014/main" id="{23F739DA-3630-467C-9BD9-54A1753E049A}"/>
              </a:ext>
            </a:extLst>
          </xdr:cNvPr>
          <xdr:cNvSpPr/>
        </xdr:nvSpPr>
        <xdr:spPr>
          <a:xfrm>
            <a:off x="4107657" y="44517469"/>
            <a:ext cx="3238500"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都道府県が災害復旧補助の実施に関する事務を処理するために必要な経費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608</v>
      </c>
      <c r="AK2" s="173"/>
      <c r="AL2" s="173"/>
      <c r="AM2" s="173"/>
      <c r="AN2" s="75" t="s">
        <v>285</v>
      </c>
      <c r="AO2" s="173">
        <v>21</v>
      </c>
      <c r="AP2" s="173"/>
      <c r="AQ2" s="173"/>
      <c r="AR2" s="76" t="s">
        <v>285</v>
      </c>
      <c r="AS2" s="174">
        <v>40</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146</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624</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641</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625</v>
      </c>
      <c r="H5" s="164"/>
      <c r="I5" s="164"/>
      <c r="J5" s="164"/>
      <c r="K5" s="164"/>
      <c r="L5" s="164"/>
      <c r="M5" s="165" t="s">
        <v>61</v>
      </c>
      <c r="N5" s="166"/>
      <c r="O5" s="166"/>
      <c r="P5" s="166"/>
      <c r="Q5" s="166"/>
      <c r="R5" s="167"/>
      <c r="S5" s="168" t="s">
        <v>626</v>
      </c>
      <c r="T5" s="164"/>
      <c r="U5" s="164"/>
      <c r="V5" s="164"/>
      <c r="W5" s="164"/>
      <c r="X5" s="169"/>
      <c r="Y5" s="170" t="s">
        <v>3</v>
      </c>
      <c r="Z5" s="171"/>
      <c r="AA5" s="171"/>
      <c r="AB5" s="171"/>
      <c r="AC5" s="171"/>
      <c r="AD5" s="172"/>
      <c r="AE5" s="195" t="s">
        <v>644</v>
      </c>
      <c r="AF5" s="196"/>
      <c r="AG5" s="196"/>
      <c r="AH5" s="196"/>
      <c r="AI5" s="196"/>
      <c r="AJ5" s="196"/>
      <c r="AK5" s="196"/>
      <c r="AL5" s="196"/>
      <c r="AM5" s="196"/>
      <c r="AN5" s="196"/>
      <c r="AO5" s="196"/>
      <c r="AP5" s="197"/>
      <c r="AQ5" s="198" t="s">
        <v>663</v>
      </c>
      <c r="AR5" s="199"/>
      <c r="AS5" s="199"/>
      <c r="AT5" s="199"/>
      <c r="AU5" s="199"/>
      <c r="AV5" s="199"/>
      <c r="AW5" s="199"/>
      <c r="AX5" s="200"/>
    </row>
    <row r="6" spans="1:50" ht="39" customHeight="1" x14ac:dyDescent="0.15">
      <c r="A6" s="201" t="s">
        <v>4</v>
      </c>
      <c r="B6" s="202"/>
      <c r="C6" s="202"/>
      <c r="D6" s="202"/>
      <c r="E6" s="202"/>
      <c r="F6" s="202"/>
      <c r="G6" s="203" t="str">
        <f>入力規則等!F39</f>
        <v>東日本大震災復興特別会計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54.95" customHeight="1" x14ac:dyDescent="0.15">
      <c r="A7" s="179" t="s">
        <v>20</v>
      </c>
      <c r="B7" s="180"/>
      <c r="C7" s="180"/>
      <c r="D7" s="180"/>
      <c r="E7" s="180"/>
      <c r="F7" s="181"/>
      <c r="G7" s="206" t="s">
        <v>640</v>
      </c>
      <c r="H7" s="207"/>
      <c r="I7" s="207"/>
      <c r="J7" s="207"/>
      <c r="K7" s="207"/>
      <c r="L7" s="207"/>
      <c r="M7" s="207"/>
      <c r="N7" s="207"/>
      <c r="O7" s="207"/>
      <c r="P7" s="207"/>
      <c r="Q7" s="207"/>
      <c r="R7" s="207"/>
      <c r="S7" s="207"/>
      <c r="T7" s="207"/>
      <c r="U7" s="207"/>
      <c r="V7" s="207"/>
      <c r="W7" s="207"/>
      <c r="X7" s="208"/>
      <c r="Y7" s="209" t="s">
        <v>270</v>
      </c>
      <c r="Z7" s="210"/>
      <c r="AA7" s="210"/>
      <c r="AB7" s="210"/>
      <c r="AC7" s="210"/>
      <c r="AD7" s="211"/>
      <c r="AE7" s="212" t="s">
        <v>654</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79" t="s">
        <v>185</v>
      </c>
      <c r="B8" s="180"/>
      <c r="C8" s="180"/>
      <c r="D8" s="180"/>
      <c r="E8" s="180"/>
      <c r="F8" s="181"/>
      <c r="G8" s="182" t="str">
        <f>入力規則等!A27</f>
        <v>子ども・若者育成支援</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文教及び科学振興</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648</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58.5" customHeight="1" x14ac:dyDescent="0.15">
      <c r="A10" s="236" t="s">
        <v>27</v>
      </c>
      <c r="B10" s="237"/>
      <c r="C10" s="237"/>
      <c r="D10" s="237"/>
      <c r="E10" s="237"/>
      <c r="F10" s="237"/>
      <c r="G10" s="238" t="s">
        <v>658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交付</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417</v>
      </c>
      <c r="Q12" s="225"/>
      <c r="R12" s="225"/>
      <c r="S12" s="225"/>
      <c r="T12" s="225"/>
      <c r="U12" s="225"/>
      <c r="V12" s="254"/>
      <c r="W12" s="224" t="s">
        <v>569</v>
      </c>
      <c r="X12" s="225"/>
      <c r="Y12" s="225"/>
      <c r="Z12" s="225"/>
      <c r="AA12" s="225"/>
      <c r="AB12" s="225"/>
      <c r="AC12" s="254"/>
      <c r="AD12" s="224" t="s">
        <v>571</v>
      </c>
      <c r="AE12" s="225"/>
      <c r="AF12" s="225"/>
      <c r="AG12" s="225"/>
      <c r="AH12" s="225"/>
      <c r="AI12" s="225"/>
      <c r="AJ12" s="254"/>
      <c r="AK12" s="224" t="s">
        <v>589</v>
      </c>
      <c r="AL12" s="225"/>
      <c r="AM12" s="225"/>
      <c r="AN12" s="225"/>
      <c r="AO12" s="225"/>
      <c r="AP12" s="225"/>
      <c r="AQ12" s="254"/>
      <c r="AR12" s="224" t="s">
        <v>590</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7.1999999999999995E-2</v>
      </c>
      <c r="Q13" s="219"/>
      <c r="R13" s="219"/>
      <c r="S13" s="219"/>
      <c r="T13" s="219"/>
      <c r="U13" s="219"/>
      <c r="V13" s="220"/>
      <c r="W13" s="218">
        <v>0.108</v>
      </c>
      <c r="X13" s="219"/>
      <c r="Y13" s="219"/>
      <c r="Z13" s="219"/>
      <c r="AA13" s="219"/>
      <c r="AB13" s="219"/>
      <c r="AC13" s="220"/>
      <c r="AD13" s="218">
        <v>3.5999999999999997E-2</v>
      </c>
      <c r="AE13" s="219"/>
      <c r="AF13" s="219"/>
      <c r="AG13" s="219"/>
      <c r="AH13" s="219"/>
      <c r="AI13" s="219"/>
      <c r="AJ13" s="220"/>
      <c r="AK13" s="218">
        <v>3.5999999999999997E-2</v>
      </c>
      <c r="AL13" s="219"/>
      <c r="AM13" s="219"/>
      <c r="AN13" s="219"/>
      <c r="AO13" s="219"/>
      <c r="AP13" s="219"/>
      <c r="AQ13" s="220"/>
      <c r="AR13" s="230">
        <v>3.5999999999999997E-2</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611</v>
      </c>
      <c r="Q14" s="219"/>
      <c r="R14" s="219"/>
      <c r="S14" s="219"/>
      <c r="T14" s="219"/>
      <c r="U14" s="219"/>
      <c r="V14" s="220"/>
      <c r="W14" s="218" t="s">
        <v>611</v>
      </c>
      <c r="X14" s="219"/>
      <c r="Y14" s="219"/>
      <c r="Z14" s="219"/>
      <c r="AA14" s="219"/>
      <c r="AB14" s="219"/>
      <c r="AC14" s="220"/>
      <c r="AD14" s="218" t="s">
        <v>627</v>
      </c>
      <c r="AE14" s="219"/>
      <c r="AF14" s="219"/>
      <c r="AG14" s="219"/>
      <c r="AH14" s="219"/>
      <c r="AI14" s="219"/>
      <c r="AJ14" s="220"/>
      <c r="AK14" s="218" t="s">
        <v>627</v>
      </c>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611</v>
      </c>
      <c r="Q15" s="219"/>
      <c r="R15" s="219"/>
      <c r="S15" s="219"/>
      <c r="T15" s="219"/>
      <c r="U15" s="219"/>
      <c r="V15" s="220"/>
      <c r="W15" s="218" t="s">
        <v>611</v>
      </c>
      <c r="X15" s="219"/>
      <c r="Y15" s="219"/>
      <c r="Z15" s="219"/>
      <c r="AA15" s="219"/>
      <c r="AB15" s="219"/>
      <c r="AC15" s="220"/>
      <c r="AD15" s="218" t="s">
        <v>611</v>
      </c>
      <c r="AE15" s="219"/>
      <c r="AF15" s="219"/>
      <c r="AG15" s="219"/>
      <c r="AH15" s="219"/>
      <c r="AI15" s="219"/>
      <c r="AJ15" s="220"/>
      <c r="AK15" s="218" t="s">
        <v>627</v>
      </c>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611</v>
      </c>
      <c r="Q16" s="219"/>
      <c r="R16" s="219"/>
      <c r="S16" s="219"/>
      <c r="T16" s="219"/>
      <c r="U16" s="219"/>
      <c r="V16" s="220"/>
      <c r="W16" s="218" t="s">
        <v>611</v>
      </c>
      <c r="X16" s="219"/>
      <c r="Y16" s="219"/>
      <c r="Z16" s="219"/>
      <c r="AA16" s="219"/>
      <c r="AB16" s="219"/>
      <c r="AC16" s="220"/>
      <c r="AD16" s="218" t="s">
        <v>627</v>
      </c>
      <c r="AE16" s="219"/>
      <c r="AF16" s="219"/>
      <c r="AG16" s="219"/>
      <c r="AH16" s="219"/>
      <c r="AI16" s="219"/>
      <c r="AJ16" s="220"/>
      <c r="AK16" s="218" t="s">
        <v>627</v>
      </c>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611</v>
      </c>
      <c r="Q17" s="219"/>
      <c r="R17" s="219"/>
      <c r="S17" s="219"/>
      <c r="T17" s="219"/>
      <c r="U17" s="219"/>
      <c r="V17" s="220"/>
      <c r="W17" s="218" t="s">
        <v>611</v>
      </c>
      <c r="X17" s="219"/>
      <c r="Y17" s="219"/>
      <c r="Z17" s="219"/>
      <c r="AA17" s="219"/>
      <c r="AB17" s="219"/>
      <c r="AC17" s="220"/>
      <c r="AD17" s="218" t="s">
        <v>611</v>
      </c>
      <c r="AE17" s="219"/>
      <c r="AF17" s="219"/>
      <c r="AG17" s="219"/>
      <c r="AH17" s="219"/>
      <c r="AI17" s="219"/>
      <c r="AJ17" s="220"/>
      <c r="AK17" s="218" t="s">
        <v>627</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7.1999999999999995E-2</v>
      </c>
      <c r="Q18" s="263"/>
      <c r="R18" s="263"/>
      <c r="S18" s="263"/>
      <c r="T18" s="263"/>
      <c r="U18" s="263"/>
      <c r="V18" s="264"/>
      <c r="W18" s="262">
        <f>SUM(W13:AC17)</f>
        <v>0.108</v>
      </c>
      <c r="X18" s="263"/>
      <c r="Y18" s="263"/>
      <c r="Z18" s="263"/>
      <c r="AA18" s="263"/>
      <c r="AB18" s="263"/>
      <c r="AC18" s="264"/>
      <c r="AD18" s="262">
        <f>SUM(AD13:AJ17)</f>
        <v>3.5999999999999997E-2</v>
      </c>
      <c r="AE18" s="263"/>
      <c r="AF18" s="263"/>
      <c r="AG18" s="263"/>
      <c r="AH18" s="263"/>
      <c r="AI18" s="263"/>
      <c r="AJ18" s="264"/>
      <c r="AK18" s="262">
        <f>SUM(AK13:AQ17)</f>
        <v>3.5999999999999997E-2</v>
      </c>
      <c r="AL18" s="263"/>
      <c r="AM18" s="263"/>
      <c r="AN18" s="263"/>
      <c r="AO18" s="263"/>
      <c r="AP18" s="263"/>
      <c r="AQ18" s="264"/>
      <c r="AR18" s="262">
        <f>SUM(AR13:AX17)</f>
        <v>3.5999999999999997E-2</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t="s">
        <v>627</v>
      </c>
      <c r="Q19" s="219"/>
      <c r="R19" s="219"/>
      <c r="S19" s="219"/>
      <c r="T19" s="219"/>
      <c r="U19" s="219"/>
      <c r="V19" s="220"/>
      <c r="W19" s="218" t="s">
        <v>627</v>
      </c>
      <c r="X19" s="219"/>
      <c r="Y19" s="219"/>
      <c r="Z19" s="219"/>
      <c r="AA19" s="219"/>
      <c r="AB19" s="219"/>
      <c r="AC19" s="220"/>
      <c r="AD19" s="218" t="s">
        <v>627</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v>
      </c>
      <c r="Q20" s="294"/>
      <c r="R20" s="294"/>
      <c r="S20" s="294"/>
      <c r="T20" s="294"/>
      <c r="U20" s="294"/>
      <c r="V20" s="294"/>
      <c r="W20" s="294">
        <f>IF(W18=0, "-", SUM(W19)/W18)</f>
        <v>0</v>
      </c>
      <c r="X20" s="294"/>
      <c r="Y20" s="294"/>
      <c r="Z20" s="294"/>
      <c r="AA20" s="294"/>
      <c r="AB20" s="294"/>
      <c r="AC20" s="294"/>
      <c r="AD20" s="294">
        <f>IF(AD18=0, "-", SUM(AD19)/AD18)</f>
        <v>0</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0"/>
      <c r="B21" s="191"/>
      <c r="C21" s="191"/>
      <c r="D21" s="191"/>
      <c r="E21" s="191"/>
      <c r="F21" s="251"/>
      <c r="G21" s="292" t="s">
        <v>239</v>
      </c>
      <c r="H21" s="293"/>
      <c r="I21" s="293"/>
      <c r="J21" s="293"/>
      <c r="K21" s="293"/>
      <c r="L21" s="293"/>
      <c r="M21" s="293"/>
      <c r="N21" s="293"/>
      <c r="O21" s="293"/>
      <c r="P21" s="294">
        <f>IF(P19=0, "-", SUM(P19)/SUM(P13,P14))</f>
        <v>0</v>
      </c>
      <c r="Q21" s="294"/>
      <c r="R21" s="294"/>
      <c r="S21" s="294"/>
      <c r="T21" s="294"/>
      <c r="U21" s="294"/>
      <c r="V21" s="294"/>
      <c r="W21" s="294">
        <f>IF(W19=0, "-", SUM(W19)/SUM(W13,W14))</f>
        <v>0</v>
      </c>
      <c r="X21" s="294"/>
      <c r="Y21" s="294"/>
      <c r="Z21" s="294"/>
      <c r="AA21" s="294"/>
      <c r="AB21" s="294"/>
      <c r="AC21" s="294"/>
      <c r="AD21" s="294">
        <f>IF(AD19=0, "-", SUM(AD19)/SUM(AD13,AD14))</f>
        <v>0</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593</v>
      </c>
      <c r="B22" s="303"/>
      <c r="C22" s="303"/>
      <c r="D22" s="303"/>
      <c r="E22" s="303"/>
      <c r="F22" s="304"/>
      <c r="G22" s="308" t="s">
        <v>229</v>
      </c>
      <c r="H22" s="277"/>
      <c r="I22" s="277"/>
      <c r="J22" s="277"/>
      <c r="K22" s="277"/>
      <c r="L22" s="277"/>
      <c r="M22" s="277"/>
      <c r="N22" s="277"/>
      <c r="O22" s="309"/>
      <c r="P22" s="276" t="s">
        <v>591</v>
      </c>
      <c r="Q22" s="277"/>
      <c r="R22" s="277"/>
      <c r="S22" s="277"/>
      <c r="T22" s="277"/>
      <c r="U22" s="277"/>
      <c r="V22" s="309"/>
      <c r="W22" s="276" t="s">
        <v>592</v>
      </c>
      <c r="X22" s="277"/>
      <c r="Y22" s="277"/>
      <c r="Z22" s="277"/>
      <c r="AA22" s="277"/>
      <c r="AB22" s="277"/>
      <c r="AC22" s="309"/>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655</v>
      </c>
      <c r="H23" s="280"/>
      <c r="I23" s="280"/>
      <c r="J23" s="280"/>
      <c r="K23" s="280"/>
      <c r="L23" s="280"/>
      <c r="M23" s="280"/>
      <c r="N23" s="280"/>
      <c r="O23" s="281"/>
      <c r="P23" s="230">
        <v>3.5999999999999997E-2</v>
      </c>
      <c r="Q23" s="231"/>
      <c r="R23" s="231"/>
      <c r="S23" s="231"/>
      <c r="T23" s="231"/>
      <c r="U23" s="231"/>
      <c r="V23" s="282"/>
      <c r="W23" s="230">
        <v>3.5999999999999997E-2</v>
      </c>
      <c r="X23" s="231"/>
      <c r="Y23" s="231"/>
      <c r="Z23" s="231"/>
      <c r="AA23" s="231"/>
      <c r="AB23" s="231"/>
      <c r="AC23" s="282"/>
      <c r="AD23" s="283" t="s">
        <v>669</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15">
      <c r="A24" s="305"/>
      <c r="B24" s="306"/>
      <c r="C24" s="306"/>
      <c r="D24" s="306"/>
      <c r="E24" s="306"/>
      <c r="F24" s="307"/>
      <c r="G24" s="289"/>
      <c r="H24" s="290"/>
      <c r="I24" s="290"/>
      <c r="J24" s="290"/>
      <c r="K24" s="290"/>
      <c r="L24" s="290"/>
      <c r="M24" s="290"/>
      <c r="N24" s="290"/>
      <c r="O24" s="291"/>
      <c r="P24" s="218"/>
      <c r="Q24" s="219"/>
      <c r="R24" s="219"/>
      <c r="S24" s="219"/>
      <c r="T24" s="219"/>
      <c r="U24" s="219"/>
      <c r="V24" s="220"/>
      <c r="W24" s="218"/>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7" t="s">
        <v>18</v>
      </c>
      <c r="H29" s="128"/>
      <c r="I29" s="128"/>
      <c r="J29" s="128"/>
      <c r="K29" s="128"/>
      <c r="L29" s="128"/>
      <c r="M29" s="128"/>
      <c r="N29" s="128"/>
      <c r="O29" s="129"/>
      <c r="P29" s="332">
        <f>AK13</f>
        <v>3.5999999999999997E-2</v>
      </c>
      <c r="Q29" s="333"/>
      <c r="R29" s="333"/>
      <c r="S29" s="333"/>
      <c r="T29" s="333"/>
      <c r="U29" s="333"/>
      <c r="V29" s="334"/>
      <c r="W29" s="335">
        <f>AR13</f>
        <v>3.5999999999999997E-2</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580</v>
      </c>
      <c r="B30" s="339"/>
      <c r="C30" s="339"/>
      <c r="D30" s="339"/>
      <c r="E30" s="339"/>
      <c r="F30" s="340"/>
      <c r="G30" s="341" t="s">
        <v>649</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581</v>
      </c>
      <c r="B31" s="319"/>
      <c r="C31" s="319"/>
      <c r="D31" s="319"/>
      <c r="E31" s="319"/>
      <c r="F31" s="320"/>
      <c r="G31" s="352" t="s">
        <v>573</v>
      </c>
      <c r="H31" s="353"/>
      <c r="I31" s="353"/>
      <c r="J31" s="353"/>
      <c r="K31" s="353"/>
      <c r="L31" s="353"/>
      <c r="M31" s="353"/>
      <c r="N31" s="353"/>
      <c r="O31" s="353"/>
      <c r="P31" s="354" t="s">
        <v>572</v>
      </c>
      <c r="Q31" s="353"/>
      <c r="R31" s="353"/>
      <c r="S31" s="353"/>
      <c r="T31" s="353"/>
      <c r="U31" s="353"/>
      <c r="V31" s="353"/>
      <c r="W31" s="353"/>
      <c r="X31" s="355"/>
      <c r="Y31" s="356"/>
      <c r="Z31" s="357"/>
      <c r="AA31" s="358"/>
      <c r="AB31" s="403" t="s">
        <v>11</v>
      </c>
      <c r="AC31" s="403"/>
      <c r="AD31" s="403"/>
      <c r="AE31" s="404" t="s">
        <v>417</v>
      </c>
      <c r="AF31" s="405"/>
      <c r="AG31" s="405"/>
      <c r="AH31" s="406"/>
      <c r="AI31" s="404" t="s">
        <v>569</v>
      </c>
      <c r="AJ31" s="405"/>
      <c r="AK31" s="405"/>
      <c r="AL31" s="406"/>
      <c r="AM31" s="404" t="s">
        <v>385</v>
      </c>
      <c r="AN31" s="405"/>
      <c r="AO31" s="405"/>
      <c r="AP31" s="406"/>
      <c r="AQ31" s="412" t="s">
        <v>416</v>
      </c>
      <c r="AR31" s="413"/>
      <c r="AS31" s="413"/>
      <c r="AT31" s="414"/>
      <c r="AU31" s="412" t="s">
        <v>594</v>
      </c>
      <c r="AV31" s="413"/>
      <c r="AW31" s="413"/>
      <c r="AX31" s="415"/>
    </row>
    <row r="32" spans="1:50" ht="39.950000000000003" customHeight="1" x14ac:dyDescent="0.15">
      <c r="A32" s="350"/>
      <c r="B32" s="319"/>
      <c r="C32" s="319"/>
      <c r="D32" s="319"/>
      <c r="E32" s="319"/>
      <c r="F32" s="320"/>
      <c r="G32" s="359" t="s">
        <v>650</v>
      </c>
      <c r="H32" s="360"/>
      <c r="I32" s="360"/>
      <c r="J32" s="360"/>
      <c r="K32" s="360"/>
      <c r="L32" s="360"/>
      <c r="M32" s="360"/>
      <c r="N32" s="360"/>
      <c r="O32" s="360"/>
      <c r="P32" s="363" t="s">
        <v>653</v>
      </c>
      <c r="Q32" s="364"/>
      <c r="R32" s="364"/>
      <c r="S32" s="364"/>
      <c r="T32" s="364"/>
      <c r="U32" s="364"/>
      <c r="V32" s="364"/>
      <c r="W32" s="364"/>
      <c r="X32" s="365"/>
      <c r="Y32" s="369" t="s">
        <v>51</v>
      </c>
      <c r="Z32" s="370"/>
      <c r="AA32" s="371"/>
      <c r="AB32" s="372" t="s">
        <v>614</v>
      </c>
      <c r="AC32" s="372"/>
      <c r="AD32" s="372"/>
      <c r="AE32" s="373" t="s">
        <v>627</v>
      </c>
      <c r="AF32" s="374"/>
      <c r="AG32" s="374"/>
      <c r="AH32" s="374"/>
      <c r="AI32" s="373" t="s">
        <v>627</v>
      </c>
      <c r="AJ32" s="374"/>
      <c r="AK32" s="374"/>
      <c r="AL32" s="374"/>
      <c r="AM32" s="373" t="s">
        <v>627</v>
      </c>
      <c r="AN32" s="374"/>
      <c r="AO32" s="374"/>
      <c r="AP32" s="374"/>
      <c r="AQ32" s="373" t="s">
        <v>669</v>
      </c>
      <c r="AR32" s="374"/>
      <c r="AS32" s="374"/>
      <c r="AT32" s="374"/>
      <c r="AU32" s="392" t="s">
        <v>669</v>
      </c>
      <c r="AV32" s="407"/>
      <c r="AW32" s="407"/>
      <c r="AX32" s="408"/>
    </row>
    <row r="33" spans="1:51" ht="39.950000000000003"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614</v>
      </c>
      <c r="AC33" s="372"/>
      <c r="AD33" s="372"/>
      <c r="AE33" s="374">
        <v>0.1</v>
      </c>
      <c r="AF33" s="374"/>
      <c r="AG33" s="374"/>
      <c r="AH33" s="374"/>
      <c r="AI33" s="374">
        <v>0.1</v>
      </c>
      <c r="AJ33" s="374"/>
      <c r="AK33" s="374"/>
      <c r="AL33" s="374"/>
      <c r="AM33" s="374">
        <v>3.5999999999999997E-2</v>
      </c>
      <c r="AN33" s="374"/>
      <c r="AO33" s="374"/>
      <c r="AP33" s="374"/>
      <c r="AQ33" s="374">
        <v>3.5999999999999997E-2</v>
      </c>
      <c r="AR33" s="374"/>
      <c r="AS33" s="374"/>
      <c r="AT33" s="374"/>
      <c r="AU33" s="392" t="s">
        <v>669</v>
      </c>
      <c r="AV33" s="407"/>
      <c r="AW33" s="407"/>
      <c r="AX33" s="408"/>
    </row>
    <row r="34" spans="1:51" ht="23.25" customHeight="1" x14ac:dyDescent="0.15">
      <c r="A34" s="439" t="s">
        <v>582</v>
      </c>
      <c r="B34" s="440"/>
      <c r="C34" s="440"/>
      <c r="D34" s="440"/>
      <c r="E34" s="440"/>
      <c r="F34" s="441"/>
      <c r="G34" s="225" t="s">
        <v>583</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417</v>
      </c>
      <c r="AF34" s="225"/>
      <c r="AG34" s="225"/>
      <c r="AH34" s="254"/>
      <c r="AI34" s="224" t="s">
        <v>569</v>
      </c>
      <c r="AJ34" s="225"/>
      <c r="AK34" s="225"/>
      <c r="AL34" s="254"/>
      <c r="AM34" s="224" t="s">
        <v>385</v>
      </c>
      <c r="AN34" s="225"/>
      <c r="AO34" s="225"/>
      <c r="AP34" s="254"/>
      <c r="AQ34" s="418" t="s">
        <v>595</v>
      </c>
      <c r="AR34" s="419"/>
      <c r="AS34" s="419"/>
      <c r="AT34" s="419"/>
      <c r="AU34" s="419"/>
      <c r="AV34" s="419"/>
      <c r="AW34" s="419"/>
      <c r="AX34" s="420"/>
    </row>
    <row r="35" spans="1:51" ht="23.25" customHeight="1" x14ac:dyDescent="0.15">
      <c r="A35" s="442"/>
      <c r="B35" s="443"/>
      <c r="C35" s="443"/>
      <c r="D35" s="443"/>
      <c r="E35" s="443"/>
      <c r="F35" s="444"/>
      <c r="G35" s="397" t="s">
        <v>285</v>
      </c>
      <c r="H35" s="398"/>
      <c r="I35" s="398"/>
      <c r="J35" s="398"/>
      <c r="K35" s="398"/>
      <c r="L35" s="398"/>
      <c r="M35" s="398"/>
      <c r="N35" s="398"/>
      <c r="O35" s="398"/>
      <c r="P35" s="398"/>
      <c r="Q35" s="398"/>
      <c r="R35" s="398"/>
      <c r="S35" s="398"/>
      <c r="T35" s="398"/>
      <c r="U35" s="398"/>
      <c r="V35" s="398"/>
      <c r="W35" s="398"/>
      <c r="X35" s="398"/>
      <c r="Y35" s="421" t="s">
        <v>582</v>
      </c>
      <c r="Z35" s="422"/>
      <c r="AA35" s="423"/>
      <c r="AB35" s="424" t="s">
        <v>611</v>
      </c>
      <c r="AC35" s="425"/>
      <c r="AD35" s="426"/>
      <c r="AE35" s="373" t="s">
        <v>611</v>
      </c>
      <c r="AF35" s="373"/>
      <c r="AG35" s="373"/>
      <c r="AH35" s="373"/>
      <c r="AI35" s="373" t="s">
        <v>611</v>
      </c>
      <c r="AJ35" s="373"/>
      <c r="AK35" s="373"/>
      <c r="AL35" s="373"/>
      <c r="AM35" s="373" t="s">
        <v>627</v>
      </c>
      <c r="AN35" s="373"/>
      <c r="AO35" s="373"/>
      <c r="AP35" s="373"/>
      <c r="AQ35" s="392" t="s">
        <v>669</v>
      </c>
      <c r="AR35" s="375"/>
      <c r="AS35" s="375"/>
      <c r="AT35" s="375"/>
      <c r="AU35" s="375"/>
      <c r="AV35" s="375"/>
      <c r="AW35" s="375"/>
      <c r="AX35" s="376"/>
    </row>
    <row r="36" spans="1:51" ht="23.25" customHeight="1" x14ac:dyDescent="0.15">
      <c r="A36" s="445"/>
      <c r="B36" s="210"/>
      <c r="C36" s="210"/>
      <c r="D36" s="210"/>
      <c r="E36" s="210"/>
      <c r="F36" s="446"/>
      <c r="G36" s="399"/>
      <c r="H36" s="400"/>
      <c r="I36" s="400"/>
      <c r="J36" s="400"/>
      <c r="K36" s="400"/>
      <c r="L36" s="400"/>
      <c r="M36" s="400"/>
      <c r="N36" s="400"/>
      <c r="O36" s="400"/>
      <c r="P36" s="400"/>
      <c r="Q36" s="400"/>
      <c r="R36" s="400"/>
      <c r="S36" s="400"/>
      <c r="T36" s="400"/>
      <c r="U36" s="400"/>
      <c r="V36" s="400"/>
      <c r="W36" s="400"/>
      <c r="X36" s="400"/>
      <c r="Y36" s="388" t="s">
        <v>585</v>
      </c>
      <c r="Z36" s="401"/>
      <c r="AA36" s="402"/>
      <c r="AB36" s="427" t="s">
        <v>652</v>
      </c>
      <c r="AC36" s="428"/>
      <c r="AD36" s="429"/>
      <c r="AE36" s="430" t="s">
        <v>611</v>
      </c>
      <c r="AF36" s="430"/>
      <c r="AG36" s="430"/>
      <c r="AH36" s="430"/>
      <c r="AI36" s="430" t="s">
        <v>611</v>
      </c>
      <c r="AJ36" s="430"/>
      <c r="AK36" s="430"/>
      <c r="AL36" s="430"/>
      <c r="AM36" s="430" t="s">
        <v>627</v>
      </c>
      <c r="AN36" s="430"/>
      <c r="AO36" s="430"/>
      <c r="AP36" s="430"/>
      <c r="AQ36" s="430" t="s">
        <v>669</v>
      </c>
      <c r="AR36" s="430"/>
      <c r="AS36" s="430"/>
      <c r="AT36" s="430"/>
      <c r="AU36" s="430"/>
      <c r="AV36" s="430"/>
      <c r="AW36" s="430"/>
      <c r="AX36" s="433"/>
    </row>
    <row r="37" spans="1:51" ht="18.75" customHeight="1" x14ac:dyDescent="0.15">
      <c r="A37" s="469" t="s">
        <v>236</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60" t="s">
        <v>174</v>
      </c>
      <c r="AR37" s="461"/>
      <c r="AS37" s="461"/>
      <c r="AT37" s="462"/>
      <c r="AU37" s="324" t="s">
        <v>128</v>
      </c>
      <c r="AV37" s="324"/>
      <c r="AW37" s="324"/>
      <c r="AX37" s="329"/>
    </row>
    <row r="38" spans="1:51" ht="18.75" customHeight="1" x14ac:dyDescent="0.15">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t="s">
        <v>285</v>
      </c>
      <c r="AR38" s="435"/>
      <c r="AS38" s="436" t="s">
        <v>175</v>
      </c>
      <c r="AT38" s="437"/>
      <c r="AU38" s="438" t="s">
        <v>611</v>
      </c>
      <c r="AV38" s="438"/>
      <c r="AW38" s="326" t="s">
        <v>166</v>
      </c>
      <c r="AX38" s="331"/>
    </row>
    <row r="39" spans="1:51" ht="54.95" customHeight="1" x14ac:dyDescent="0.15">
      <c r="A39" s="475"/>
      <c r="B39" s="473"/>
      <c r="C39" s="473"/>
      <c r="D39" s="473"/>
      <c r="E39" s="473"/>
      <c r="F39" s="474"/>
      <c r="G39" s="377" t="s">
        <v>612</v>
      </c>
      <c r="H39" s="378"/>
      <c r="I39" s="378"/>
      <c r="J39" s="378"/>
      <c r="K39" s="378"/>
      <c r="L39" s="378"/>
      <c r="M39" s="378"/>
      <c r="N39" s="378"/>
      <c r="O39" s="379"/>
      <c r="P39" s="140" t="s">
        <v>659</v>
      </c>
      <c r="Q39" s="140"/>
      <c r="R39" s="140"/>
      <c r="S39" s="140"/>
      <c r="T39" s="140"/>
      <c r="U39" s="140"/>
      <c r="V39" s="140"/>
      <c r="W39" s="140"/>
      <c r="X39" s="141"/>
      <c r="Y39" s="388" t="s">
        <v>12</v>
      </c>
      <c r="Z39" s="389"/>
      <c r="AA39" s="390"/>
      <c r="AB39" s="391" t="s">
        <v>613</v>
      </c>
      <c r="AC39" s="391"/>
      <c r="AD39" s="391"/>
      <c r="AE39" s="392">
        <v>784</v>
      </c>
      <c r="AF39" s="375"/>
      <c r="AG39" s="375"/>
      <c r="AH39" s="375"/>
      <c r="AI39" s="392">
        <v>784</v>
      </c>
      <c r="AJ39" s="375"/>
      <c r="AK39" s="375"/>
      <c r="AL39" s="375"/>
      <c r="AM39" s="392">
        <v>784</v>
      </c>
      <c r="AN39" s="375"/>
      <c r="AO39" s="375"/>
      <c r="AP39" s="375"/>
      <c r="AQ39" s="394" t="s">
        <v>611</v>
      </c>
      <c r="AR39" s="395"/>
      <c r="AS39" s="395"/>
      <c r="AT39" s="396"/>
      <c r="AU39" s="375" t="s">
        <v>611</v>
      </c>
      <c r="AV39" s="375"/>
      <c r="AW39" s="375"/>
      <c r="AX39" s="376"/>
    </row>
    <row r="40" spans="1:51" ht="54.95" customHeight="1" x14ac:dyDescent="0.15">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4" t="s">
        <v>50</v>
      </c>
      <c r="Z40" s="225"/>
      <c r="AA40" s="254"/>
      <c r="AB40" s="450" t="s">
        <v>613</v>
      </c>
      <c r="AC40" s="450"/>
      <c r="AD40" s="450"/>
      <c r="AE40" s="392">
        <v>790</v>
      </c>
      <c r="AF40" s="375"/>
      <c r="AG40" s="375"/>
      <c r="AH40" s="375"/>
      <c r="AI40" s="392">
        <v>790</v>
      </c>
      <c r="AJ40" s="375"/>
      <c r="AK40" s="375"/>
      <c r="AL40" s="375"/>
      <c r="AM40" s="392">
        <v>790</v>
      </c>
      <c r="AN40" s="375"/>
      <c r="AO40" s="375"/>
      <c r="AP40" s="375"/>
      <c r="AQ40" s="394" t="s">
        <v>285</v>
      </c>
      <c r="AR40" s="395"/>
      <c r="AS40" s="395"/>
      <c r="AT40" s="396"/>
      <c r="AU40" s="375" t="s">
        <v>611</v>
      </c>
      <c r="AV40" s="375"/>
      <c r="AW40" s="375"/>
      <c r="AX40" s="376"/>
    </row>
    <row r="41" spans="1:51" ht="54.95" customHeight="1" x14ac:dyDescent="0.15">
      <c r="A41" s="475"/>
      <c r="B41" s="473"/>
      <c r="C41" s="473"/>
      <c r="D41" s="473"/>
      <c r="E41" s="473"/>
      <c r="F41" s="474"/>
      <c r="G41" s="383"/>
      <c r="H41" s="384"/>
      <c r="I41" s="384"/>
      <c r="J41" s="384"/>
      <c r="K41" s="384"/>
      <c r="L41" s="384"/>
      <c r="M41" s="384"/>
      <c r="N41" s="384"/>
      <c r="O41" s="385"/>
      <c r="P41" s="143"/>
      <c r="Q41" s="143"/>
      <c r="R41" s="143"/>
      <c r="S41" s="143"/>
      <c r="T41" s="143"/>
      <c r="U41" s="143"/>
      <c r="V41" s="143"/>
      <c r="W41" s="143"/>
      <c r="X41" s="144"/>
      <c r="Y41" s="224" t="s">
        <v>13</v>
      </c>
      <c r="Z41" s="225"/>
      <c r="AA41" s="254"/>
      <c r="AB41" s="393" t="s">
        <v>14</v>
      </c>
      <c r="AC41" s="393"/>
      <c r="AD41" s="393"/>
      <c r="AE41" s="392">
        <v>99.2</v>
      </c>
      <c r="AF41" s="375"/>
      <c r="AG41" s="375"/>
      <c r="AH41" s="375"/>
      <c r="AI41" s="392">
        <v>99.2</v>
      </c>
      <c r="AJ41" s="375"/>
      <c r="AK41" s="375"/>
      <c r="AL41" s="375"/>
      <c r="AM41" s="392">
        <v>99.2</v>
      </c>
      <c r="AN41" s="375"/>
      <c r="AO41" s="375"/>
      <c r="AP41" s="375"/>
      <c r="AQ41" s="394" t="s">
        <v>611</v>
      </c>
      <c r="AR41" s="395"/>
      <c r="AS41" s="395"/>
      <c r="AT41" s="396"/>
      <c r="AU41" s="375" t="s">
        <v>611</v>
      </c>
      <c r="AV41" s="375"/>
      <c r="AW41" s="375"/>
      <c r="AX41" s="376"/>
    </row>
    <row r="42" spans="1:51" ht="23.25" customHeight="1" x14ac:dyDescent="0.15">
      <c r="A42" s="463" t="s">
        <v>261</v>
      </c>
      <c r="B42" s="458"/>
      <c r="C42" s="458"/>
      <c r="D42" s="458"/>
      <c r="E42" s="458"/>
      <c r="F42" s="459"/>
      <c r="G42" s="499" t="s">
        <v>651</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1" t="s">
        <v>574</v>
      </c>
      <c r="B44" s="318" t="s">
        <v>575</v>
      </c>
      <c r="C44" s="319"/>
      <c r="D44" s="319"/>
      <c r="E44" s="319"/>
      <c r="F44" s="320"/>
      <c r="G44" s="324" t="s">
        <v>576</v>
      </c>
      <c r="H44" s="324"/>
      <c r="I44" s="324"/>
      <c r="J44" s="324"/>
      <c r="K44" s="324"/>
      <c r="L44" s="324"/>
      <c r="M44" s="324"/>
      <c r="N44" s="324"/>
      <c r="O44" s="324"/>
      <c r="P44" s="324"/>
      <c r="Q44" s="324"/>
      <c r="R44" s="324"/>
      <c r="S44" s="324"/>
      <c r="T44" s="324"/>
      <c r="U44" s="324"/>
      <c r="V44" s="324"/>
      <c r="W44" s="324"/>
      <c r="X44" s="324"/>
      <c r="Y44" s="324"/>
      <c r="Z44" s="324"/>
      <c r="AA44" s="325"/>
      <c r="AB44" s="328" t="s">
        <v>596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8" t="s">
        <v>11</v>
      </c>
      <c r="AC49" s="889"/>
      <c r="AD49" s="890"/>
      <c r="AE49" s="417" t="s">
        <v>417</v>
      </c>
      <c r="AF49" s="417"/>
      <c r="AG49" s="417"/>
      <c r="AH49" s="417"/>
      <c r="AI49" s="417" t="s">
        <v>569</v>
      </c>
      <c r="AJ49" s="417"/>
      <c r="AK49" s="417"/>
      <c r="AL49" s="417"/>
      <c r="AM49" s="417" t="s">
        <v>385</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8"/>
      <c r="AS50" s="436" t="s">
        <v>175</v>
      </c>
      <c r="AT50" s="437"/>
      <c r="AU50" s="438"/>
      <c r="AV50" s="438"/>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39"/>
      <c r="H51" s="140"/>
      <c r="I51" s="140"/>
      <c r="J51" s="140"/>
      <c r="K51" s="140"/>
      <c r="L51" s="140"/>
      <c r="M51" s="140"/>
      <c r="N51" s="140"/>
      <c r="O51" s="141"/>
      <c r="P51" s="140"/>
      <c r="Q51" s="451"/>
      <c r="R51" s="451"/>
      <c r="S51" s="451"/>
      <c r="T51" s="451"/>
      <c r="U51" s="451"/>
      <c r="V51" s="451"/>
      <c r="W51" s="451"/>
      <c r="X51" s="452"/>
      <c r="Y51" s="892" t="s">
        <v>57</v>
      </c>
      <c r="Z51" s="893"/>
      <c r="AA51" s="894"/>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6"/>
      <c r="B52" s="318"/>
      <c r="C52" s="319"/>
      <c r="D52" s="319"/>
      <c r="E52" s="319"/>
      <c r="F52" s="320"/>
      <c r="G52" s="895"/>
      <c r="H52" s="386"/>
      <c r="I52" s="386"/>
      <c r="J52" s="386"/>
      <c r="K52" s="386"/>
      <c r="L52" s="386"/>
      <c r="M52" s="386"/>
      <c r="N52" s="386"/>
      <c r="O52" s="387"/>
      <c r="P52" s="453"/>
      <c r="Q52" s="453"/>
      <c r="R52" s="453"/>
      <c r="S52" s="453"/>
      <c r="T52" s="453"/>
      <c r="U52" s="453"/>
      <c r="V52" s="453"/>
      <c r="W52" s="453"/>
      <c r="X52" s="454"/>
      <c r="Y52" s="896" t="s">
        <v>50</v>
      </c>
      <c r="Z52" s="787"/>
      <c r="AA52" s="788"/>
      <c r="AB52" s="450"/>
      <c r="AC52" s="450"/>
      <c r="AD52" s="450"/>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6"/>
      <c r="B53" s="318"/>
      <c r="C53" s="319"/>
      <c r="D53" s="319"/>
      <c r="E53" s="319"/>
      <c r="F53" s="320"/>
      <c r="G53" s="142"/>
      <c r="H53" s="143"/>
      <c r="I53" s="143"/>
      <c r="J53" s="143"/>
      <c r="K53" s="143"/>
      <c r="L53" s="143"/>
      <c r="M53" s="143"/>
      <c r="N53" s="143"/>
      <c r="O53" s="144"/>
      <c r="P53" s="455"/>
      <c r="Q53" s="455"/>
      <c r="R53" s="455"/>
      <c r="S53" s="455"/>
      <c r="T53" s="455"/>
      <c r="U53" s="455"/>
      <c r="V53" s="455"/>
      <c r="W53" s="455"/>
      <c r="X53" s="456"/>
      <c r="Y53" s="896" t="s">
        <v>13</v>
      </c>
      <c r="Z53" s="787"/>
      <c r="AA53" s="788"/>
      <c r="AB53" s="897" t="s">
        <v>14</v>
      </c>
      <c r="AC53" s="897"/>
      <c r="AD53" s="897"/>
      <c r="AE53" s="566"/>
      <c r="AF53" s="567"/>
      <c r="AG53" s="567"/>
      <c r="AH53" s="567"/>
      <c r="AI53" s="566"/>
      <c r="AJ53" s="567"/>
      <c r="AK53" s="567"/>
      <c r="AL53" s="567"/>
      <c r="AM53" s="566"/>
      <c r="AN53" s="567"/>
      <c r="AO53" s="567"/>
      <c r="AP53" s="567"/>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8" t="s">
        <v>11</v>
      </c>
      <c r="AC54" s="889"/>
      <c r="AD54" s="890"/>
      <c r="AE54" s="417" t="s">
        <v>417</v>
      </c>
      <c r="AF54" s="417"/>
      <c r="AG54" s="417"/>
      <c r="AH54" s="417"/>
      <c r="AI54" s="417" t="s">
        <v>569</v>
      </c>
      <c r="AJ54" s="417"/>
      <c r="AK54" s="417"/>
      <c r="AL54" s="417"/>
      <c r="AM54" s="417" t="s">
        <v>385</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39"/>
      <c r="H56" s="140"/>
      <c r="I56" s="140"/>
      <c r="J56" s="140"/>
      <c r="K56" s="140"/>
      <c r="L56" s="140"/>
      <c r="M56" s="140"/>
      <c r="N56" s="140"/>
      <c r="O56" s="141"/>
      <c r="P56" s="140"/>
      <c r="Q56" s="451"/>
      <c r="R56" s="451"/>
      <c r="S56" s="451"/>
      <c r="T56" s="451"/>
      <c r="U56" s="451"/>
      <c r="V56" s="451"/>
      <c r="W56" s="451"/>
      <c r="X56" s="452"/>
      <c r="Y56" s="892" t="s">
        <v>57</v>
      </c>
      <c r="Z56" s="893"/>
      <c r="AA56" s="894"/>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6"/>
      <c r="B57" s="318"/>
      <c r="C57" s="319"/>
      <c r="D57" s="319"/>
      <c r="E57" s="319"/>
      <c r="F57" s="320"/>
      <c r="G57" s="895"/>
      <c r="H57" s="386"/>
      <c r="I57" s="386"/>
      <c r="J57" s="386"/>
      <c r="K57" s="386"/>
      <c r="L57" s="386"/>
      <c r="M57" s="386"/>
      <c r="N57" s="386"/>
      <c r="O57" s="387"/>
      <c r="P57" s="453"/>
      <c r="Q57" s="453"/>
      <c r="R57" s="453"/>
      <c r="S57" s="453"/>
      <c r="T57" s="453"/>
      <c r="U57" s="453"/>
      <c r="V57" s="453"/>
      <c r="W57" s="453"/>
      <c r="X57" s="454"/>
      <c r="Y57" s="896" t="s">
        <v>50</v>
      </c>
      <c r="Z57" s="787"/>
      <c r="AA57" s="788"/>
      <c r="AB57" s="450"/>
      <c r="AC57" s="450"/>
      <c r="AD57" s="450"/>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6"/>
      <c r="B58" s="321"/>
      <c r="C58" s="322"/>
      <c r="D58" s="322"/>
      <c r="E58" s="322"/>
      <c r="F58" s="323"/>
      <c r="G58" s="142"/>
      <c r="H58" s="143"/>
      <c r="I58" s="143"/>
      <c r="J58" s="143"/>
      <c r="K58" s="143"/>
      <c r="L58" s="143"/>
      <c r="M58" s="143"/>
      <c r="N58" s="143"/>
      <c r="O58" s="144"/>
      <c r="P58" s="455"/>
      <c r="Q58" s="455"/>
      <c r="R58" s="455"/>
      <c r="S58" s="455"/>
      <c r="T58" s="455"/>
      <c r="U58" s="455"/>
      <c r="V58" s="455"/>
      <c r="W58" s="455"/>
      <c r="X58" s="456"/>
      <c r="Y58" s="896" t="s">
        <v>13</v>
      </c>
      <c r="Z58" s="787"/>
      <c r="AA58" s="788"/>
      <c r="AB58" s="897" t="s">
        <v>14</v>
      </c>
      <c r="AC58" s="897"/>
      <c r="AD58" s="897"/>
      <c r="AE58" s="566"/>
      <c r="AF58" s="567"/>
      <c r="AG58" s="567"/>
      <c r="AH58" s="567"/>
      <c r="AI58" s="566"/>
      <c r="AJ58" s="567"/>
      <c r="AK58" s="567"/>
      <c r="AL58" s="567"/>
      <c r="AM58" s="566"/>
      <c r="AN58" s="567"/>
      <c r="AO58" s="567"/>
      <c r="AP58" s="567"/>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8" t="s">
        <v>11</v>
      </c>
      <c r="AC59" s="889"/>
      <c r="AD59" s="890"/>
      <c r="AE59" s="417" t="s">
        <v>417</v>
      </c>
      <c r="AF59" s="417"/>
      <c r="AG59" s="417"/>
      <c r="AH59" s="417"/>
      <c r="AI59" s="417" t="s">
        <v>569</v>
      </c>
      <c r="AJ59" s="417"/>
      <c r="AK59" s="417"/>
      <c r="AL59" s="417"/>
      <c r="AM59" s="417" t="s">
        <v>385</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39"/>
      <c r="H61" s="140"/>
      <c r="I61" s="140"/>
      <c r="J61" s="140"/>
      <c r="K61" s="140"/>
      <c r="L61" s="140"/>
      <c r="M61" s="140"/>
      <c r="N61" s="140"/>
      <c r="O61" s="141"/>
      <c r="P61" s="140"/>
      <c r="Q61" s="451"/>
      <c r="R61" s="451"/>
      <c r="S61" s="451"/>
      <c r="T61" s="451"/>
      <c r="U61" s="451"/>
      <c r="V61" s="451"/>
      <c r="W61" s="451"/>
      <c r="X61" s="452"/>
      <c r="Y61" s="892" t="s">
        <v>57</v>
      </c>
      <c r="Z61" s="893"/>
      <c r="AA61" s="894"/>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6"/>
      <c r="B62" s="318"/>
      <c r="C62" s="319"/>
      <c r="D62" s="319"/>
      <c r="E62" s="319"/>
      <c r="F62" s="320"/>
      <c r="G62" s="895"/>
      <c r="H62" s="386"/>
      <c r="I62" s="386"/>
      <c r="J62" s="386"/>
      <c r="K62" s="386"/>
      <c r="L62" s="386"/>
      <c r="M62" s="386"/>
      <c r="N62" s="386"/>
      <c r="O62" s="387"/>
      <c r="P62" s="453"/>
      <c r="Q62" s="453"/>
      <c r="R62" s="453"/>
      <c r="S62" s="453"/>
      <c r="T62" s="453"/>
      <c r="U62" s="453"/>
      <c r="V62" s="453"/>
      <c r="W62" s="453"/>
      <c r="X62" s="454"/>
      <c r="Y62" s="896" t="s">
        <v>50</v>
      </c>
      <c r="Z62" s="787"/>
      <c r="AA62" s="788"/>
      <c r="AB62" s="450"/>
      <c r="AC62" s="450"/>
      <c r="AD62" s="450"/>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7"/>
      <c r="B63" s="885"/>
      <c r="C63" s="886"/>
      <c r="D63" s="886"/>
      <c r="E63" s="886"/>
      <c r="F63" s="887"/>
      <c r="G63" s="142"/>
      <c r="H63" s="143"/>
      <c r="I63" s="143"/>
      <c r="J63" s="143"/>
      <c r="K63" s="143"/>
      <c r="L63" s="143"/>
      <c r="M63" s="143"/>
      <c r="N63" s="143"/>
      <c r="O63" s="144"/>
      <c r="P63" s="455"/>
      <c r="Q63" s="455"/>
      <c r="R63" s="455"/>
      <c r="S63" s="455"/>
      <c r="T63" s="455"/>
      <c r="U63" s="455"/>
      <c r="V63" s="455"/>
      <c r="W63" s="455"/>
      <c r="X63" s="456"/>
      <c r="Y63" s="896" t="s">
        <v>13</v>
      </c>
      <c r="Z63" s="787"/>
      <c r="AA63" s="788"/>
      <c r="AB63" s="897" t="s">
        <v>14</v>
      </c>
      <c r="AC63" s="897"/>
      <c r="AD63" s="897"/>
      <c r="AE63" s="566"/>
      <c r="AF63" s="567"/>
      <c r="AG63" s="567"/>
      <c r="AH63" s="567"/>
      <c r="AI63" s="566"/>
      <c r="AJ63" s="567"/>
      <c r="AK63" s="567"/>
      <c r="AL63" s="567"/>
      <c r="AM63" s="566"/>
      <c r="AN63" s="567"/>
      <c r="AO63" s="567"/>
      <c r="AP63" s="567"/>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38" t="s">
        <v>580</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581</v>
      </c>
      <c r="B65" s="319"/>
      <c r="C65" s="319"/>
      <c r="D65" s="319"/>
      <c r="E65" s="319"/>
      <c r="F65" s="320"/>
      <c r="G65" s="352" t="s">
        <v>573</v>
      </c>
      <c r="H65" s="353"/>
      <c r="I65" s="353"/>
      <c r="J65" s="353"/>
      <c r="K65" s="353"/>
      <c r="L65" s="353"/>
      <c r="M65" s="353"/>
      <c r="N65" s="353"/>
      <c r="O65" s="353"/>
      <c r="P65" s="354" t="s">
        <v>572</v>
      </c>
      <c r="Q65" s="353"/>
      <c r="R65" s="353"/>
      <c r="S65" s="353"/>
      <c r="T65" s="353"/>
      <c r="U65" s="353"/>
      <c r="V65" s="353"/>
      <c r="W65" s="353"/>
      <c r="X65" s="355"/>
      <c r="Y65" s="356"/>
      <c r="Z65" s="357"/>
      <c r="AA65" s="358"/>
      <c r="AB65" s="403" t="s">
        <v>11</v>
      </c>
      <c r="AC65" s="403"/>
      <c r="AD65" s="403"/>
      <c r="AE65" s="404" t="s">
        <v>417</v>
      </c>
      <c r="AF65" s="405"/>
      <c r="AG65" s="405"/>
      <c r="AH65" s="406"/>
      <c r="AI65" s="404" t="s">
        <v>569</v>
      </c>
      <c r="AJ65" s="405"/>
      <c r="AK65" s="405"/>
      <c r="AL65" s="406"/>
      <c r="AM65" s="404" t="s">
        <v>385</v>
      </c>
      <c r="AN65" s="405"/>
      <c r="AO65" s="405"/>
      <c r="AP65" s="406"/>
      <c r="AQ65" s="412" t="s">
        <v>416</v>
      </c>
      <c r="AR65" s="413"/>
      <c r="AS65" s="413"/>
      <c r="AT65" s="414"/>
      <c r="AU65" s="412" t="s">
        <v>594</v>
      </c>
      <c r="AV65" s="413"/>
      <c r="AW65" s="413"/>
      <c r="AX65" s="415"/>
      <c r="AY65">
        <f>COUNTA($G$66)</f>
        <v>0</v>
      </c>
    </row>
    <row r="66" spans="1:51" ht="23.25" hidden="1" customHeight="1" x14ac:dyDescent="0.15">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51</v>
      </c>
      <c r="Z66" s="370"/>
      <c r="AA66" s="371"/>
      <c r="AB66" s="372"/>
      <c r="AC66" s="372"/>
      <c r="AD66" s="372"/>
      <c r="AE66" s="374"/>
      <c r="AF66" s="374"/>
      <c r="AG66" s="374"/>
      <c r="AH66" s="374"/>
      <c r="AI66" s="374"/>
      <c r="AJ66" s="374"/>
      <c r="AK66" s="374"/>
      <c r="AL66" s="374"/>
      <c r="AM66" s="374"/>
      <c r="AN66" s="374"/>
      <c r="AO66" s="374"/>
      <c r="AP66" s="374"/>
      <c r="AQ66" s="374"/>
      <c r="AR66" s="374"/>
      <c r="AS66" s="374"/>
      <c r="AT66" s="374"/>
      <c r="AU66" s="416"/>
      <c r="AV66" s="407"/>
      <c r="AW66" s="407"/>
      <c r="AX66" s="408"/>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72"/>
      <c r="AC67" s="372"/>
      <c r="AD67" s="372"/>
      <c r="AE67" s="374"/>
      <c r="AF67" s="374"/>
      <c r="AG67" s="374"/>
      <c r="AH67" s="374"/>
      <c r="AI67" s="374"/>
      <c r="AJ67" s="374"/>
      <c r="AK67" s="374"/>
      <c r="AL67" s="374"/>
      <c r="AM67" s="374"/>
      <c r="AN67" s="374"/>
      <c r="AO67" s="374"/>
      <c r="AP67" s="374"/>
      <c r="AQ67" s="374"/>
      <c r="AR67" s="374"/>
      <c r="AS67" s="374"/>
      <c r="AT67" s="374"/>
      <c r="AU67" s="416"/>
      <c r="AV67" s="407"/>
      <c r="AW67" s="407"/>
      <c r="AX67" s="408"/>
      <c r="AY67">
        <f>$AY$65</f>
        <v>0</v>
      </c>
    </row>
    <row r="68" spans="1:51" ht="23.25" hidden="1" customHeight="1" x14ac:dyDescent="0.15">
      <c r="A68" s="439" t="s">
        <v>582</v>
      </c>
      <c r="B68" s="440"/>
      <c r="C68" s="440"/>
      <c r="D68" s="440"/>
      <c r="E68" s="440"/>
      <c r="F68" s="441"/>
      <c r="G68" s="225" t="s">
        <v>583</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417</v>
      </c>
      <c r="AF68" s="417"/>
      <c r="AG68" s="417"/>
      <c r="AH68" s="417"/>
      <c r="AI68" s="417" t="s">
        <v>569</v>
      </c>
      <c r="AJ68" s="417"/>
      <c r="AK68" s="417"/>
      <c r="AL68" s="417"/>
      <c r="AM68" s="417" t="s">
        <v>385</v>
      </c>
      <c r="AN68" s="417"/>
      <c r="AO68" s="417"/>
      <c r="AP68" s="417"/>
      <c r="AQ68" s="418" t="s">
        <v>595</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7" t="s">
        <v>615</v>
      </c>
      <c r="H69" s="398"/>
      <c r="I69" s="398"/>
      <c r="J69" s="398"/>
      <c r="K69" s="398"/>
      <c r="L69" s="398"/>
      <c r="M69" s="398"/>
      <c r="N69" s="398"/>
      <c r="O69" s="398"/>
      <c r="P69" s="398"/>
      <c r="Q69" s="398"/>
      <c r="R69" s="398"/>
      <c r="S69" s="398"/>
      <c r="T69" s="398"/>
      <c r="U69" s="398"/>
      <c r="V69" s="398"/>
      <c r="W69" s="398"/>
      <c r="X69" s="398"/>
      <c r="Y69" s="421" t="s">
        <v>582</v>
      </c>
      <c r="Z69" s="422"/>
      <c r="AA69" s="423"/>
      <c r="AB69" s="424"/>
      <c r="AC69" s="425"/>
      <c r="AD69" s="426"/>
      <c r="AE69" s="373"/>
      <c r="AF69" s="373"/>
      <c r="AG69" s="373"/>
      <c r="AH69" s="373"/>
      <c r="AI69" s="373"/>
      <c r="AJ69" s="373"/>
      <c r="AK69" s="373"/>
      <c r="AL69" s="373"/>
      <c r="AM69" s="373"/>
      <c r="AN69" s="373"/>
      <c r="AO69" s="373"/>
      <c r="AP69" s="373"/>
      <c r="AQ69" s="392"/>
      <c r="AR69" s="375"/>
      <c r="AS69" s="375"/>
      <c r="AT69" s="375"/>
      <c r="AU69" s="375"/>
      <c r="AV69" s="375"/>
      <c r="AW69" s="375"/>
      <c r="AX69" s="376"/>
      <c r="AY69">
        <f>$AY$68</f>
        <v>0</v>
      </c>
    </row>
    <row r="70" spans="1:51" ht="46.5" hidden="1" customHeight="1" x14ac:dyDescent="0.15">
      <c r="A70" s="445"/>
      <c r="B70" s="210"/>
      <c r="C70" s="210"/>
      <c r="D70" s="210"/>
      <c r="E70" s="210"/>
      <c r="F70" s="446"/>
      <c r="G70" s="399"/>
      <c r="H70" s="400"/>
      <c r="I70" s="400"/>
      <c r="J70" s="400"/>
      <c r="K70" s="400"/>
      <c r="L70" s="400"/>
      <c r="M70" s="400"/>
      <c r="N70" s="400"/>
      <c r="O70" s="400"/>
      <c r="P70" s="400"/>
      <c r="Q70" s="400"/>
      <c r="R70" s="400"/>
      <c r="S70" s="400"/>
      <c r="T70" s="400"/>
      <c r="U70" s="400"/>
      <c r="V70" s="400"/>
      <c r="W70" s="400"/>
      <c r="X70" s="400"/>
      <c r="Y70" s="388" t="s">
        <v>585</v>
      </c>
      <c r="Z70" s="401"/>
      <c r="AA70" s="402"/>
      <c r="AB70" s="427" t="s">
        <v>586</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5" t="s">
        <v>236</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417</v>
      </c>
      <c r="AF71" s="417"/>
      <c r="AG71" s="417"/>
      <c r="AH71" s="417"/>
      <c r="AI71" s="417" t="s">
        <v>569</v>
      </c>
      <c r="AJ71" s="417"/>
      <c r="AK71" s="417"/>
      <c r="AL71" s="417"/>
      <c r="AM71" s="417" t="s">
        <v>385</v>
      </c>
      <c r="AN71" s="417"/>
      <c r="AO71" s="417"/>
      <c r="AP71" s="417"/>
      <c r="AQ71" s="460" t="s">
        <v>174</v>
      </c>
      <c r="AR71" s="461"/>
      <c r="AS71" s="461"/>
      <c r="AT71" s="462"/>
      <c r="AU71" s="324" t="s">
        <v>128</v>
      </c>
      <c r="AV71" s="324"/>
      <c r="AW71" s="324"/>
      <c r="AX71" s="329"/>
      <c r="AY71">
        <f>COUNTA($G$73)</f>
        <v>0</v>
      </c>
    </row>
    <row r="72" spans="1:51" ht="18.75" hidden="1" customHeight="1" x14ac:dyDescent="0.15">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c r="AR72" s="435"/>
      <c r="AS72" s="436" t="s">
        <v>175</v>
      </c>
      <c r="AT72" s="437"/>
      <c r="AU72" s="438"/>
      <c r="AV72" s="438"/>
      <c r="AW72" s="326" t="s">
        <v>166</v>
      </c>
      <c r="AX72" s="331"/>
      <c r="AY72">
        <f t="shared" ref="AY72:AY77" si="1">$AY$71</f>
        <v>0</v>
      </c>
    </row>
    <row r="73" spans="1:51" ht="23.25" hidden="1" customHeight="1" x14ac:dyDescent="0.15">
      <c r="A73" s="511"/>
      <c r="B73" s="509"/>
      <c r="C73" s="509"/>
      <c r="D73" s="509"/>
      <c r="E73" s="509"/>
      <c r="F73" s="510"/>
      <c r="G73" s="377"/>
      <c r="H73" s="378"/>
      <c r="I73" s="378"/>
      <c r="J73" s="378"/>
      <c r="K73" s="378"/>
      <c r="L73" s="378"/>
      <c r="M73" s="378"/>
      <c r="N73" s="378"/>
      <c r="O73" s="379"/>
      <c r="P73" s="140"/>
      <c r="Q73" s="140"/>
      <c r="R73" s="140"/>
      <c r="S73" s="140"/>
      <c r="T73" s="140"/>
      <c r="U73" s="140"/>
      <c r="V73" s="140"/>
      <c r="W73" s="140"/>
      <c r="X73" s="141"/>
      <c r="Y73" s="388" t="s">
        <v>12</v>
      </c>
      <c r="Z73" s="389"/>
      <c r="AA73" s="390"/>
      <c r="AB73" s="391"/>
      <c r="AC73" s="391"/>
      <c r="AD73" s="391"/>
      <c r="AE73" s="392"/>
      <c r="AF73" s="375"/>
      <c r="AG73" s="375"/>
      <c r="AH73" s="375"/>
      <c r="AI73" s="392"/>
      <c r="AJ73" s="375"/>
      <c r="AK73" s="375"/>
      <c r="AL73" s="375"/>
      <c r="AM73" s="392"/>
      <c r="AN73" s="375"/>
      <c r="AO73" s="375"/>
      <c r="AP73" s="375"/>
      <c r="AQ73" s="394"/>
      <c r="AR73" s="395"/>
      <c r="AS73" s="395"/>
      <c r="AT73" s="396"/>
      <c r="AU73" s="375"/>
      <c r="AV73" s="375"/>
      <c r="AW73" s="375"/>
      <c r="AX73" s="376"/>
      <c r="AY73">
        <f t="shared" si="1"/>
        <v>0</v>
      </c>
    </row>
    <row r="74" spans="1:51" ht="23.25" hidden="1" customHeight="1" x14ac:dyDescent="0.15">
      <c r="A74" s="512"/>
      <c r="B74" s="513"/>
      <c r="C74" s="513"/>
      <c r="D74" s="513"/>
      <c r="E74" s="513"/>
      <c r="F74" s="514"/>
      <c r="G74" s="380"/>
      <c r="H74" s="381"/>
      <c r="I74" s="381"/>
      <c r="J74" s="381"/>
      <c r="K74" s="381"/>
      <c r="L74" s="381"/>
      <c r="M74" s="381"/>
      <c r="N74" s="381"/>
      <c r="O74" s="382"/>
      <c r="P74" s="386"/>
      <c r="Q74" s="386"/>
      <c r="R74" s="386"/>
      <c r="S74" s="386"/>
      <c r="T74" s="386"/>
      <c r="U74" s="386"/>
      <c r="V74" s="386"/>
      <c r="W74" s="386"/>
      <c r="X74" s="387"/>
      <c r="Y74" s="224" t="s">
        <v>50</v>
      </c>
      <c r="Z74" s="225"/>
      <c r="AA74" s="254"/>
      <c r="AB74" s="450"/>
      <c r="AC74" s="450"/>
      <c r="AD74" s="450"/>
      <c r="AE74" s="392"/>
      <c r="AF74" s="375"/>
      <c r="AG74" s="375"/>
      <c r="AH74" s="375"/>
      <c r="AI74" s="392"/>
      <c r="AJ74" s="375"/>
      <c r="AK74" s="375"/>
      <c r="AL74" s="375"/>
      <c r="AM74" s="392"/>
      <c r="AN74" s="375"/>
      <c r="AO74" s="375"/>
      <c r="AP74" s="375"/>
      <c r="AQ74" s="394"/>
      <c r="AR74" s="395"/>
      <c r="AS74" s="395"/>
      <c r="AT74" s="396"/>
      <c r="AU74" s="375"/>
      <c r="AV74" s="375"/>
      <c r="AW74" s="375"/>
      <c r="AX74" s="376"/>
      <c r="AY74">
        <f t="shared" si="1"/>
        <v>0</v>
      </c>
    </row>
    <row r="75" spans="1:51" ht="23.25" hidden="1" customHeight="1" x14ac:dyDescent="0.15">
      <c r="A75" s="511"/>
      <c r="B75" s="509"/>
      <c r="C75" s="509"/>
      <c r="D75" s="509"/>
      <c r="E75" s="509"/>
      <c r="F75" s="510"/>
      <c r="G75" s="383"/>
      <c r="H75" s="384"/>
      <c r="I75" s="384"/>
      <c r="J75" s="384"/>
      <c r="K75" s="384"/>
      <c r="L75" s="384"/>
      <c r="M75" s="384"/>
      <c r="N75" s="384"/>
      <c r="O75" s="385"/>
      <c r="P75" s="143"/>
      <c r="Q75" s="143"/>
      <c r="R75" s="143"/>
      <c r="S75" s="143"/>
      <c r="T75" s="143"/>
      <c r="U75" s="143"/>
      <c r="V75" s="143"/>
      <c r="W75" s="143"/>
      <c r="X75" s="144"/>
      <c r="Y75" s="224" t="s">
        <v>13</v>
      </c>
      <c r="Z75" s="225"/>
      <c r="AA75" s="254"/>
      <c r="AB75" s="393" t="s">
        <v>14</v>
      </c>
      <c r="AC75" s="393"/>
      <c r="AD75" s="393"/>
      <c r="AE75" s="392"/>
      <c r="AF75" s="375"/>
      <c r="AG75" s="375"/>
      <c r="AH75" s="375"/>
      <c r="AI75" s="392"/>
      <c r="AJ75" s="375"/>
      <c r="AK75" s="375"/>
      <c r="AL75" s="375"/>
      <c r="AM75" s="392"/>
      <c r="AN75" s="375"/>
      <c r="AO75" s="375"/>
      <c r="AP75" s="375"/>
      <c r="AQ75" s="394"/>
      <c r="AR75" s="395"/>
      <c r="AS75" s="395"/>
      <c r="AT75" s="396"/>
      <c r="AU75" s="375"/>
      <c r="AV75" s="375"/>
      <c r="AW75" s="375"/>
      <c r="AX75" s="376"/>
      <c r="AY75">
        <f t="shared" si="1"/>
        <v>0</v>
      </c>
    </row>
    <row r="76" spans="1:51" ht="23.25" hidden="1" customHeight="1" x14ac:dyDescent="0.15">
      <c r="A76" s="463" t="s">
        <v>261</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6" t="s">
        <v>574</v>
      </c>
      <c r="B78" s="318" t="s">
        <v>575</v>
      </c>
      <c r="C78" s="319"/>
      <c r="D78" s="319"/>
      <c r="E78" s="319"/>
      <c r="F78" s="320"/>
      <c r="G78" s="324" t="s">
        <v>576</v>
      </c>
      <c r="H78" s="324"/>
      <c r="I78" s="324"/>
      <c r="J78" s="324"/>
      <c r="K78" s="324"/>
      <c r="L78" s="324"/>
      <c r="M78" s="324"/>
      <c r="N78" s="324"/>
      <c r="O78" s="324"/>
      <c r="P78" s="324"/>
      <c r="Q78" s="324"/>
      <c r="R78" s="324"/>
      <c r="S78" s="324"/>
      <c r="T78" s="324"/>
      <c r="U78" s="324"/>
      <c r="V78" s="324"/>
      <c r="W78" s="324"/>
      <c r="X78" s="324"/>
      <c r="Y78" s="324"/>
      <c r="Z78" s="324"/>
      <c r="AA78" s="325"/>
      <c r="AB78" s="328" t="s">
        <v>596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8" t="s">
        <v>11</v>
      </c>
      <c r="AC83" s="889"/>
      <c r="AD83" s="890"/>
      <c r="AE83" s="417" t="s">
        <v>417</v>
      </c>
      <c r="AF83" s="417"/>
      <c r="AG83" s="417"/>
      <c r="AH83" s="417"/>
      <c r="AI83" s="417" t="s">
        <v>569</v>
      </c>
      <c r="AJ83" s="417"/>
      <c r="AK83" s="417"/>
      <c r="AL83" s="417"/>
      <c r="AM83" s="417" t="s">
        <v>385</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39"/>
      <c r="H85" s="140"/>
      <c r="I85" s="140"/>
      <c r="J85" s="140"/>
      <c r="K85" s="140"/>
      <c r="L85" s="140"/>
      <c r="M85" s="140"/>
      <c r="N85" s="140"/>
      <c r="O85" s="141"/>
      <c r="P85" s="140"/>
      <c r="Q85" s="451"/>
      <c r="R85" s="451"/>
      <c r="S85" s="451"/>
      <c r="T85" s="451"/>
      <c r="U85" s="451"/>
      <c r="V85" s="451"/>
      <c r="W85" s="451"/>
      <c r="X85" s="452"/>
      <c r="Y85" s="892" t="s">
        <v>57</v>
      </c>
      <c r="Z85" s="893"/>
      <c r="AA85" s="894"/>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6"/>
      <c r="B86" s="318"/>
      <c r="C86" s="319"/>
      <c r="D86" s="319"/>
      <c r="E86" s="319"/>
      <c r="F86" s="320"/>
      <c r="G86" s="895"/>
      <c r="H86" s="386"/>
      <c r="I86" s="386"/>
      <c r="J86" s="386"/>
      <c r="K86" s="386"/>
      <c r="L86" s="386"/>
      <c r="M86" s="386"/>
      <c r="N86" s="386"/>
      <c r="O86" s="387"/>
      <c r="P86" s="453"/>
      <c r="Q86" s="453"/>
      <c r="R86" s="453"/>
      <c r="S86" s="453"/>
      <c r="T86" s="453"/>
      <c r="U86" s="453"/>
      <c r="V86" s="453"/>
      <c r="W86" s="453"/>
      <c r="X86" s="454"/>
      <c r="Y86" s="896" t="s">
        <v>50</v>
      </c>
      <c r="Z86" s="787"/>
      <c r="AA86" s="788"/>
      <c r="AB86" s="450"/>
      <c r="AC86" s="450"/>
      <c r="AD86" s="450"/>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6"/>
      <c r="B87" s="318"/>
      <c r="C87" s="319"/>
      <c r="D87" s="319"/>
      <c r="E87" s="319"/>
      <c r="F87" s="320"/>
      <c r="G87" s="142"/>
      <c r="H87" s="143"/>
      <c r="I87" s="143"/>
      <c r="J87" s="143"/>
      <c r="K87" s="143"/>
      <c r="L87" s="143"/>
      <c r="M87" s="143"/>
      <c r="N87" s="143"/>
      <c r="O87" s="144"/>
      <c r="P87" s="455"/>
      <c r="Q87" s="455"/>
      <c r="R87" s="455"/>
      <c r="S87" s="455"/>
      <c r="T87" s="455"/>
      <c r="U87" s="455"/>
      <c r="V87" s="455"/>
      <c r="W87" s="455"/>
      <c r="X87" s="456"/>
      <c r="Y87" s="896" t="s">
        <v>13</v>
      </c>
      <c r="Z87" s="787"/>
      <c r="AA87" s="788"/>
      <c r="AB87" s="897" t="s">
        <v>14</v>
      </c>
      <c r="AC87" s="897"/>
      <c r="AD87" s="897"/>
      <c r="AE87" s="566"/>
      <c r="AF87" s="567"/>
      <c r="AG87" s="567"/>
      <c r="AH87" s="567"/>
      <c r="AI87" s="566"/>
      <c r="AJ87" s="567"/>
      <c r="AK87" s="567"/>
      <c r="AL87" s="567"/>
      <c r="AM87" s="566"/>
      <c r="AN87" s="567"/>
      <c r="AO87" s="567"/>
      <c r="AP87" s="567"/>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8" t="s">
        <v>11</v>
      </c>
      <c r="AC88" s="889"/>
      <c r="AD88" s="890"/>
      <c r="AE88" s="417" t="s">
        <v>417</v>
      </c>
      <c r="AF88" s="417"/>
      <c r="AG88" s="417"/>
      <c r="AH88" s="417"/>
      <c r="AI88" s="417" t="s">
        <v>569</v>
      </c>
      <c r="AJ88" s="417"/>
      <c r="AK88" s="417"/>
      <c r="AL88" s="417"/>
      <c r="AM88" s="417" t="s">
        <v>385</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39"/>
      <c r="H90" s="140"/>
      <c r="I90" s="140"/>
      <c r="J90" s="140"/>
      <c r="K90" s="140"/>
      <c r="L90" s="140"/>
      <c r="M90" s="140"/>
      <c r="N90" s="140"/>
      <c r="O90" s="141"/>
      <c r="P90" s="140"/>
      <c r="Q90" s="451"/>
      <c r="R90" s="451"/>
      <c r="S90" s="451"/>
      <c r="T90" s="451"/>
      <c r="U90" s="451"/>
      <c r="V90" s="451"/>
      <c r="W90" s="451"/>
      <c r="X90" s="452"/>
      <c r="Y90" s="892" t="s">
        <v>57</v>
      </c>
      <c r="Z90" s="893"/>
      <c r="AA90" s="894"/>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6"/>
      <c r="B91" s="318"/>
      <c r="C91" s="319"/>
      <c r="D91" s="319"/>
      <c r="E91" s="319"/>
      <c r="F91" s="320"/>
      <c r="G91" s="895"/>
      <c r="H91" s="386"/>
      <c r="I91" s="386"/>
      <c r="J91" s="386"/>
      <c r="K91" s="386"/>
      <c r="L91" s="386"/>
      <c r="M91" s="386"/>
      <c r="N91" s="386"/>
      <c r="O91" s="387"/>
      <c r="P91" s="453"/>
      <c r="Q91" s="453"/>
      <c r="R91" s="453"/>
      <c r="S91" s="453"/>
      <c r="T91" s="453"/>
      <c r="U91" s="453"/>
      <c r="V91" s="453"/>
      <c r="W91" s="453"/>
      <c r="X91" s="454"/>
      <c r="Y91" s="896" t="s">
        <v>50</v>
      </c>
      <c r="Z91" s="787"/>
      <c r="AA91" s="788"/>
      <c r="AB91" s="450"/>
      <c r="AC91" s="450"/>
      <c r="AD91" s="450"/>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6"/>
      <c r="B92" s="321"/>
      <c r="C92" s="322"/>
      <c r="D92" s="322"/>
      <c r="E92" s="322"/>
      <c r="F92" s="323"/>
      <c r="G92" s="142"/>
      <c r="H92" s="143"/>
      <c r="I92" s="143"/>
      <c r="J92" s="143"/>
      <c r="K92" s="143"/>
      <c r="L92" s="143"/>
      <c r="M92" s="143"/>
      <c r="N92" s="143"/>
      <c r="O92" s="144"/>
      <c r="P92" s="455"/>
      <c r="Q92" s="455"/>
      <c r="R92" s="455"/>
      <c r="S92" s="455"/>
      <c r="T92" s="455"/>
      <c r="U92" s="455"/>
      <c r="V92" s="455"/>
      <c r="W92" s="455"/>
      <c r="X92" s="456"/>
      <c r="Y92" s="896" t="s">
        <v>13</v>
      </c>
      <c r="Z92" s="787"/>
      <c r="AA92" s="788"/>
      <c r="AB92" s="897" t="s">
        <v>14</v>
      </c>
      <c r="AC92" s="897"/>
      <c r="AD92" s="897"/>
      <c r="AE92" s="566"/>
      <c r="AF92" s="567"/>
      <c r="AG92" s="567"/>
      <c r="AH92" s="567"/>
      <c r="AI92" s="566"/>
      <c r="AJ92" s="567"/>
      <c r="AK92" s="567"/>
      <c r="AL92" s="567"/>
      <c r="AM92" s="566"/>
      <c r="AN92" s="567"/>
      <c r="AO92" s="567"/>
      <c r="AP92" s="567"/>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8" t="s">
        <v>11</v>
      </c>
      <c r="AC93" s="889"/>
      <c r="AD93" s="890"/>
      <c r="AE93" s="417" t="s">
        <v>417</v>
      </c>
      <c r="AF93" s="417"/>
      <c r="AG93" s="417"/>
      <c r="AH93" s="417"/>
      <c r="AI93" s="417" t="s">
        <v>569</v>
      </c>
      <c r="AJ93" s="417"/>
      <c r="AK93" s="417"/>
      <c r="AL93" s="417"/>
      <c r="AM93" s="417" t="s">
        <v>385</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39"/>
      <c r="H95" s="140"/>
      <c r="I95" s="140"/>
      <c r="J95" s="140"/>
      <c r="K95" s="140"/>
      <c r="L95" s="140"/>
      <c r="M95" s="140"/>
      <c r="N95" s="140"/>
      <c r="O95" s="141"/>
      <c r="P95" s="140"/>
      <c r="Q95" s="451"/>
      <c r="R95" s="451"/>
      <c r="S95" s="451"/>
      <c r="T95" s="451"/>
      <c r="U95" s="451"/>
      <c r="V95" s="451"/>
      <c r="W95" s="451"/>
      <c r="X95" s="452"/>
      <c r="Y95" s="892" t="s">
        <v>57</v>
      </c>
      <c r="Z95" s="893"/>
      <c r="AA95" s="894"/>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6"/>
      <c r="B96" s="318"/>
      <c r="C96" s="319"/>
      <c r="D96" s="319"/>
      <c r="E96" s="319"/>
      <c r="F96" s="320"/>
      <c r="G96" s="895"/>
      <c r="H96" s="386"/>
      <c r="I96" s="386"/>
      <c r="J96" s="386"/>
      <c r="K96" s="386"/>
      <c r="L96" s="386"/>
      <c r="M96" s="386"/>
      <c r="N96" s="386"/>
      <c r="O96" s="387"/>
      <c r="P96" s="453"/>
      <c r="Q96" s="453"/>
      <c r="R96" s="453"/>
      <c r="S96" s="453"/>
      <c r="T96" s="453"/>
      <c r="U96" s="453"/>
      <c r="V96" s="453"/>
      <c r="W96" s="453"/>
      <c r="X96" s="454"/>
      <c r="Y96" s="896" t="s">
        <v>50</v>
      </c>
      <c r="Z96" s="787"/>
      <c r="AA96" s="788"/>
      <c r="AB96" s="450"/>
      <c r="AC96" s="450"/>
      <c r="AD96" s="450"/>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7"/>
      <c r="B97" s="885"/>
      <c r="C97" s="886"/>
      <c r="D97" s="886"/>
      <c r="E97" s="886"/>
      <c r="F97" s="887"/>
      <c r="G97" s="142"/>
      <c r="H97" s="143"/>
      <c r="I97" s="143"/>
      <c r="J97" s="143"/>
      <c r="K97" s="143"/>
      <c r="L97" s="143"/>
      <c r="M97" s="143"/>
      <c r="N97" s="143"/>
      <c r="O97" s="144"/>
      <c r="P97" s="455"/>
      <c r="Q97" s="455"/>
      <c r="R97" s="455"/>
      <c r="S97" s="455"/>
      <c r="T97" s="455"/>
      <c r="U97" s="455"/>
      <c r="V97" s="455"/>
      <c r="W97" s="455"/>
      <c r="X97" s="456"/>
      <c r="Y97" s="896" t="s">
        <v>13</v>
      </c>
      <c r="Z97" s="787"/>
      <c r="AA97" s="788"/>
      <c r="AB97" s="897" t="s">
        <v>14</v>
      </c>
      <c r="AC97" s="897"/>
      <c r="AD97" s="897"/>
      <c r="AE97" s="566"/>
      <c r="AF97" s="567"/>
      <c r="AG97" s="567"/>
      <c r="AH97" s="567"/>
      <c r="AI97" s="566"/>
      <c r="AJ97" s="567"/>
      <c r="AK97" s="567"/>
      <c r="AL97" s="567"/>
      <c r="AM97" s="566"/>
      <c r="AN97" s="567"/>
      <c r="AO97" s="567"/>
      <c r="AP97" s="567"/>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10" t="s">
        <v>580</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581</v>
      </c>
      <c r="B99" s="319"/>
      <c r="C99" s="319"/>
      <c r="D99" s="319"/>
      <c r="E99" s="319"/>
      <c r="F99" s="320"/>
      <c r="G99" s="352" t="s">
        <v>573</v>
      </c>
      <c r="H99" s="353"/>
      <c r="I99" s="353"/>
      <c r="J99" s="353"/>
      <c r="K99" s="353"/>
      <c r="L99" s="353"/>
      <c r="M99" s="353"/>
      <c r="N99" s="353"/>
      <c r="O99" s="353"/>
      <c r="P99" s="354" t="s">
        <v>572</v>
      </c>
      <c r="Q99" s="353"/>
      <c r="R99" s="353"/>
      <c r="S99" s="353"/>
      <c r="T99" s="353"/>
      <c r="U99" s="353"/>
      <c r="V99" s="353"/>
      <c r="W99" s="353"/>
      <c r="X99" s="355"/>
      <c r="Y99" s="356"/>
      <c r="Z99" s="357"/>
      <c r="AA99" s="358"/>
      <c r="AB99" s="403" t="s">
        <v>11</v>
      </c>
      <c r="AC99" s="403"/>
      <c r="AD99" s="403"/>
      <c r="AE99" s="417" t="s">
        <v>417</v>
      </c>
      <c r="AF99" s="417"/>
      <c r="AG99" s="417"/>
      <c r="AH99" s="417"/>
      <c r="AI99" s="417" t="s">
        <v>569</v>
      </c>
      <c r="AJ99" s="417"/>
      <c r="AK99" s="417"/>
      <c r="AL99" s="417"/>
      <c r="AM99" s="417" t="s">
        <v>385</v>
      </c>
      <c r="AN99" s="417"/>
      <c r="AO99" s="417"/>
      <c r="AP99" s="417"/>
      <c r="AQ99" s="412" t="s">
        <v>416</v>
      </c>
      <c r="AR99" s="413"/>
      <c r="AS99" s="413"/>
      <c r="AT99" s="414"/>
      <c r="AU99" s="412" t="s">
        <v>594</v>
      </c>
      <c r="AV99" s="413"/>
      <c r="AW99" s="413"/>
      <c r="AX99" s="415"/>
      <c r="AY99">
        <f>COUNTA($G$100)</f>
        <v>0</v>
      </c>
    </row>
    <row r="100" spans="1:60" ht="23.25" hidden="1" customHeight="1" x14ac:dyDescent="0.15">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51</v>
      </c>
      <c r="Z100" s="370"/>
      <c r="AA100" s="371"/>
      <c r="AB100" s="372"/>
      <c r="AC100" s="372"/>
      <c r="AD100" s="372"/>
      <c r="AE100" s="374"/>
      <c r="AF100" s="374"/>
      <c r="AG100" s="374"/>
      <c r="AH100" s="374"/>
      <c r="AI100" s="374"/>
      <c r="AJ100" s="374"/>
      <c r="AK100" s="374"/>
      <c r="AL100" s="374"/>
      <c r="AM100" s="374"/>
      <c r="AN100" s="374"/>
      <c r="AO100" s="374"/>
      <c r="AP100" s="374"/>
      <c r="AQ100" s="374"/>
      <c r="AR100" s="374"/>
      <c r="AS100" s="374"/>
      <c r="AT100" s="374"/>
      <c r="AU100" s="416"/>
      <c r="AV100" s="407"/>
      <c r="AW100" s="407"/>
      <c r="AX100" s="408"/>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4"/>
      <c r="AF101" s="374"/>
      <c r="AG101" s="374"/>
      <c r="AH101" s="374"/>
      <c r="AI101" s="374"/>
      <c r="AJ101" s="374"/>
      <c r="AK101" s="374"/>
      <c r="AL101" s="374"/>
      <c r="AM101" s="374"/>
      <c r="AN101" s="374"/>
      <c r="AO101" s="374"/>
      <c r="AP101" s="374"/>
      <c r="AQ101" s="374"/>
      <c r="AR101" s="374"/>
      <c r="AS101" s="374"/>
      <c r="AT101" s="374"/>
      <c r="AU101" s="416"/>
      <c r="AV101" s="407"/>
      <c r="AW101" s="407"/>
      <c r="AX101" s="408"/>
      <c r="AY101">
        <f>$AY$99</f>
        <v>0</v>
      </c>
    </row>
    <row r="102" spans="1:60" ht="23.25" hidden="1" customHeight="1" x14ac:dyDescent="0.15">
      <c r="A102" s="463" t="s">
        <v>582</v>
      </c>
      <c r="B102" s="343"/>
      <c r="C102" s="343"/>
      <c r="D102" s="343"/>
      <c r="E102" s="343"/>
      <c r="F102" s="464"/>
      <c r="G102" s="225" t="s">
        <v>583</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417</v>
      </c>
      <c r="AF102" s="417"/>
      <c r="AG102" s="417"/>
      <c r="AH102" s="417"/>
      <c r="AI102" s="417" t="s">
        <v>569</v>
      </c>
      <c r="AJ102" s="417"/>
      <c r="AK102" s="417"/>
      <c r="AL102" s="417"/>
      <c r="AM102" s="417" t="s">
        <v>385</v>
      </c>
      <c r="AN102" s="417"/>
      <c r="AO102" s="417"/>
      <c r="AP102" s="417"/>
      <c r="AQ102" s="418" t="s">
        <v>595</v>
      </c>
      <c r="AR102" s="419"/>
      <c r="AS102" s="419"/>
      <c r="AT102" s="419"/>
      <c r="AU102" s="419"/>
      <c r="AV102" s="419"/>
      <c r="AW102" s="419"/>
      <c r="AX102" s="420"/>
      <c r="AY102">
        <f>IF(SUBSTITUTE(SUBSTITUTE($G$103,"／",""),"　","")="",0,1)</f>
        <v>0</v>
      </c>
    </row>
    <row r="103" spans="1:60" ht="23.25" hidden="1" customHeight="1" x14ac:dyDescent="0.15">
      <c r="A103" s="465"/>
      <c r="B103" s="324"/>
      <c r="C103" s="324"/>
      <c r="D103" s="324"/>
      <c r="E103" s="324"/>
      <c r="F103" s="466"/>
      <c r="G103" s="397" t="s">
        <v>584</v>
      </c>
      <c r="H103" s="398"/>
      <c r="I103" s="398"/>
      <c r="J103" s="398"/>
      <c r="K103" s="398"/>
      <c r="L103" s="398"/>
      <c r="M103" s="398"/>
      <c r="N103" s="398"/>
      <c r="O103" s="398"/>
      <c r="P103" s="398"/>
      <c r="Q103" s="398"/>
      <c r="R103" s="398"/>
      <c r="S103" s="398"/>
      <c r="T103" s="398"/>
      <c r="U103" s="398"/>
      <c r="V103" s="398"/>
      <c r="W103" s="398"/>
      <c r="X103" s="398"/>
      <c r="Y103" s="421" t="s">
        <v>582</v>
      </c>
      <c r="Z103" s="422"/>
      <c r="AA103" s="423"/>
      <c r="AB103" s="424"/>
      <c r="AC103" s="425"/>
      <c r="AD103" s="426"/>
      <c r="AE103" s="373"/>
      <c r="AF103" s="373"/>
      <c r="AG103" s="373"/>
      <c r="AH103" s="373"/>
      <c r="AI103" s="373"/>
      <c r="AJ103" s="373"/>
      <c r="AK103" s="373"/>
      <c r="AL103" s="373"/>
      <c r="AM103" s="373"/>
      <c r="AN103" s="373"/>
      <c r="AO103" s="373"/>
      <c r="AP103" s="373"/>
      <c r="AQ103" s="392"/>
      <c r="AR103" s="375"/>
      <c r="AS103" s="375"/>
      <c r="AT103" s="375"/>
      <c r="AU103" s="375"/>
      <c r="AV103" s="375"/>
      <c r="AW103" s="375"/>
      <c r="AX103" s="376"/>
      <c r="AY103">
        <f>$AY$102</f>
        <v>0</v>
      </c>
    </row>
    <row r="104" spans="1:60" ht="46.5" hidden="1" customHeight="1" x14ac:dyDescent="0.15">
      <c r="A104" s="467"/>
      <c r="B104" s="326"/>
      <c r="C104" s="326"/>
      <c r="D104" s="326"/>
      <c r="E104" s="326"/>
      <c r="F104" s="468"/>
      <c r="G104" s="399"/>
      <c r="H104" s="400"/>
      <c r="I104" s="400"/>
      <c r="J104" s="400"/>
      <c r="K104" s="400"/>
      <c r="L104" s="400"/>
      <c r="M104" s="400"/>
      <c r="N104" s="400"/>
      <c r="O104" s="400"/>
      <c r="P104" s="400"/>
      <c r="Q104" s="400"/>
      <c r="R104" s="400"/>
      <c r="S104" s="400"/>
      <c r="T104" s="400"/>
      <c r="U104" s="400"/>
      <c r="V104" s="400"/>
      <c r="W104" s="400"/>
      <c r="X104" s="400"/>
      <c r="Y104" s="388" t="s">
        <v>585</v>
      </c>
      <c r="Z104" s="401"/>
      <c r="AA104" s="402"/>
      <c r="AB104" s="427" t="s">
        <v>586</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15">
      <c r="A105" s="505" t="s">
        <v>236</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417</v>
      </c>
      <c r="AF105" s="417"/>
      <c r="AG105" s="417"/>
      <c r="AH105" s="417"/>
      <c r="AI105" s="417" t="s">
        <v>569</v>
      </c>
      <c r="AJ105" s="417"/>
      <c r="AK105" s="417"/>
      <c r="AL105" s="417"/>
      <c r="AM105" s="417" t="s">
        <v>385</v>
      </c>
      <c r="AN105" s="417"/>
      <c r="AO105" s="417"/>
      <c r="AP105" s="417"/>
      <c r="AQ105" s="460" t="s">
        <v>174</v>
      </c>
      <c r="AR105" s="461"/>
      <c r="AS105" s="461"/>
      <c r="AT105" s="462"/>
      <c r="AU105" s="324" t="s">
        <v>128</v>
      </c>
      <c r="AV105" s="324"/>
      <c r="AW105" s="324"/>
      <c r="AX105" s="329"/>
      <c r="AY105">
        <f>COUNTA($G$107)</f>
        <v>0</v>
      </c>
    </row>
    <row r="106" spans="1:60" ht="18.75" hidden="1" customHeight="1" x14ac:dyDescent="0.15">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175</v>
      </c>
      <c r="AT106" s="437"/>
      <c r="AU106" s="438"/>
      <c r="AV106" s="438"/>
      <c r="AW106" s="326" t="s">
        <v>166</v>
      </c>
      <c r="AX106" s="331"/>
      <c r="AY106">
        <f t="shared" ref="AY106:AY111" si="3">$AY$105</f>
        <v>0</v>
      </c>
    </row>
    <row r="107" spans="1:60" ht="23.25" hidden="1" customHeight="1" x14ac:dyDescent="0.15">
      <c r="A107" s="511"/>
      <c r="B107" s="509"/>
      <c r="C107" s="509"/>
      <c r="D107" s="509"/>
      <c r="E107" s="509"/>
      <c r="F107" s="510"/>
      <c r="G107" s="377"/>
      <c r="H107" s="378"/>
      <c r="I107" s="378"/>
      <c r="J107" s="378"/>
      <c r="K107" s="378"/>
      <c r="L107" s="378"/>
      <c r="M107" s="378"/>
      <c r="N107" s="378"/>
      <c r="O107" s="379"/>
      <c r="P107" s="140"/>
      <c r="Q107" s="140"/>
      <c r="R107" s="140"/>
      <c r="S107" s="140"/>
      <c r="T107" s="140"/>
      <c r="U107" s="140"/>
      <c r="V107" s="140"/>
      <c r="W107" s="140"/>
      <c r="X107" s="141"/>
      <c r="Y107" s="388" t="s">
        <v>12</v>
      </c>
      <c r="Z107" s="389"/>
      <c r="AA107" s="390"/>
      <c r="AB107" s="391"/>
      <c r="AC107" s="391"/>
      <c r="AD107" s="391"/>
      <c r="AE107" s="392"/>
      <c r="AF107" s="375"/>
      <c r="AG107" s="375"/>
      <c r="AH107" s="375"/>
      <c r="AI107" s="392"/>
      <c r="AJ107" s="375"/>
      <c r="AK107" s="375"/>
      <c r="AL107" s="375"/>
      <c r="AM107" s="392"/>
      <c r="AN107" s="375"/>
      <c r="AO107" s="375"/>
      <c r="AP107" s="375"/>
      <c r="AQ107" s="394"/>
      <c r="AR107" s="395"/>
      <c r="AS107" s="395"/>
      <c r="AT107" s="396"/>
      <c r="AU107" s="375"/>
      <c r="AV107" s="375"/>
      <c r="AW107" s="375"/>
      <c r="AX107" s="376"/>
      <c r="AY107">
        <f t="shared" si="3"/>
        <v>0</v>
      </c>
    </row>
    <row r="108" spans="1:60" ht="23.25" hidden="1" customHeight="1" x14ac:dyDescent="0.15">
      <c r="A108" s="512"/>
      <c r="B108" s="513"/>
      <c r="C108" s="513"/>
      <c r="D108" s="513"/>
      <c r="E108" s="513"/>
      <c r="F108" s="514"/>
      <c r="G108" s="380"/>
      <c r="H108" s="381"/>
      <c r="I108" s="381"/>
      <c r="J108" s="381"/>
      <c r="K108" s="381"/>
      <c r="L108" s="381"/>
      <c r="M108" s="381"/>
      <c r="N108" s="381"/>
      <c r="O108" s="382"/>
      <c r="P108" s="386"/>
      <c r="Q108" s="386"/>
      <c r="R108" s="386"/>
      <c r="S108" s="386"/>
      <c r="T108" s="386"/>
      <c r="U108" s="386"/>
      <c r="V108" s="386"/>
      <c r="W108" s="386"/>
      <c r="X108" s="387"/>
      <c r="Y108" s="224" t="s">
        <v>50</v>
      </c>
      <c r="Z108" s="225"/>
      <c r="AA108" s="254"/>
      <c r="AB108" s="450"/>
      <c r="AC108" s="450"/>
      <c r="AD108" s="450"/>
      <c r="AE108" s="392"/>
      <c r="AF108" s="375"/>
      <c r="AG108" s="375"/>
      <c r="AH108" s="375"/>
      <c r="AI108" s="392"/>
      <c r="AJ108" s="375"/>
      <c r="AK108" s="375"/>
      <c r="AL108" s="375"/>
      <c r="AM108" s="392"/>
      <c r="AN108" s="375"/>
      <c r="AO108" s="375"/>
      <c r="AP108" s="375"/>
      <c r="AQ108" s="394"/>
      <c r="AR108" s="395"/>
      <c r="AS108" s="395"/>
      <c r="AT108" s="396"/>
      <c r="AU108" s="375"/>
      <c r="AV108" s="375"/>
      <c r="AW108" s="375"/>
      <c r="AX108" s="376"/>
      <c r="AY108">
        <f t="shared" si="3"/>
        <v>0</v>
      </c>
    </row>
    <row r="109" spans="1:60" ht="23.25" hidden="1" customHeight="1" x14ac:dyDescent="0.15">
      <c r="A109" s="511"/>
      <c r="B109" s="509"/>
      <c r="C109" s="509"/>
      <c r="D109" s="509"/>
      <c r="E109" s="509"/>
      <c r="F109" s="510"/>
      <c r="G109" s="383"/>
      <c r="H109" s="384"/>
      <c r="I109" s="384"/>
      <c r="J109" s="384"/>
      <c r="K109" s="384"/>
      <c r="L109" s="384"/>
      <c r="M109" s="384"/>
      <c r="N109" s="384"/>
      <c r="O109" s="385"/>
      <c r="P109" s="143"/>
      <c r="Q109" s="143"/>
      <c r="R109" s="143"/>
      <c r="S109" s="143"/>
      <c r="T109" s="143"/>
      <c r="U109" s="143"/>
      <c r="V109" s="143"/>
      <c r="W109" s="143"/>
      <c r="X109" s="144"/>
      <c r="Y109" s="224" t="s">
        <v>13</v>
      </c>
      <c r="Z109" s="225"/>
      <c r="AA109" s="254"/>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15">
      <c r="A110" s="463" t="s">
        <v>261</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574</v>
      </c>
      <c r="B112" s="318" t="s">
        <v>575</v>
      </c>
      <c r="C112" s="319"/>
      <c r="D112" s="319"/>
      <c r="E112" s="319"/>
      <c r="F112" s="320"/>
      <c r="G112" s="324" t="s">
        <v>576</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8" t="s">
        <v>11</v>
      </c>
      <c r="AC117" s="889"/>
      <c r="AD117" s="890"/>
      <c r="AE117" s="417" t="s">
        <v>417</v>
      </c>
      <c r="AF117" s="417"/>
      <c r="AG117" s="417"/>
      <c r="AH117" s="417"/>
      <c r="AI117" s="417" t="s">
        <v>569</v>
      </c>
      <c r="AJ117" s="417"/>
      <c r="AK117" s="417"/>
      <c r="AL117" s="417"/>
      <c r="AM117" s="417" t="s">
        <v>385</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39"/>
      <c r="H119" s="140"/>
      <c r="I119" s="140"/>
      <c r="J119" s="140"/>
      <c r="K119" s="140"/>
      <c r="L119" s="140"/>
      <c r="M119" s="140"/>
      <c r="N119" s="140"/>
      <c r="O119" s="141"/>
      <c r="P119" s="140"/>
      <c r="Q119" s="451"/>
      <c r="R119" s="451"/>
      <c r="S119" s="451"/>
      <c r="T119" s="451"/>
      <c r="U119" s="451"/>
      <c r="V119" s="451"/>
      <c r="W119" s="451"/>
      <c r="X119" s="452"/>
      <c r="Y119" s="892" t="s">
        <v>57</v>
      </c>
      <c r="Z119" s="893"/>
      <c r="AA119" s="894"/>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6"/>
      <c r="B120" s="318"/>
      <c r="C120" s="319"/>
      <c r="D120" s="319"/>
      <c r="E120" s="319"/>
      <c r="F120" s="320"/>
      <c r="G120" s="895"/>
      <c r="H120" s="386"/>
      <c r="I120" s="386"/>
      <c r="J120" s="386"/>
      <c r="K120" s="386"/>
      <c r="L120" s="386"/>
      <c r="M120" s="386"/>
      <c r="N120" s="386"/>
      <c r="O120" s="387"/>
      <c r="P120" s="453"/>
      <c r="Q120" s="453"/>
      <c r="R120" s="453"/>
      <c r="S120" s="453"/>
      <c r="T120" s="453"/>
      <c r="U120" s="453"/>
      <c r="V120" s="453"/>
      <c r="W120" s="453"/>
      <c r="X120" s="454"/>
      <c r="Y120" s="896" t="s">
        <v>50</v>
      </c>
      <c r="Z120" s="787"/>
      <c r="AA120" s="788"/>
      <c r="AB120" s="450"/>
      <c r="AC120" s="450"/>
      <c r="AD120" s="450"/>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6"/>
      <c r="B121" s="318"/>
      <c r="C121" s="319"/>
      <c r="D121" s="319"/>
      <c r="E121" s="319"/>
      <c r="F121" s="320"/>
      <c r="G121" s="142"/>
      <c r="H121" s="143"/>
      <c r="I121" s="143"/>
      <c r="J121" s="143"/>
      <c r="K121" s="143"/>
      <c r="L121" s="143"/>
      <c r="M121" s="143"/>
      <c r="N121" s="143"/>
      <c r="O121" s="144"/>
      <c r="P121" s="455"/>
      <c r="Q121" s="455"/>
      <c r="R121" s="455"/>
      <c r="S121" s="455"/>
      <c r="T121" s="455"/>
      <c r="U121" s="455"/>
      <c r="V121" s="455"/>
      <c r="W121" s="455"/>
      <c r="X121" s="456"/>
      <c r="Y121" s="896" t="s">
        <v>13</v>
      </c>
      <c r="Z121" s="787"/>
      <c r="AA121" s="788"/>
      <c r="AB121" s="897" t="s">
        <v>14</v>
      </c>
      <c r="AC121" s="897"/>
      <c r="AD121" s="897"/>
      <c r="AE121" s="566"/>
      <c r="AF121" s="567"/>
      <c r="AG121" s="567"/>
      <c r="AH121" s="567"/>
      <c r="AI121" s="566"/>
      <c r="AJ121" s="567"/>
      <c r="AK121" s="567"/>
      <c r="AL121" s="567"/>
      <c r="AM121" s="566"/>
      <c r="AN121" s="567"/>
      <c r="AO121" s="567"/>
      <c r="AP121" s="567"/>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8" t="s">
        <v>11</v>
      </c>
      <c r="AC122" s="889"/>
      <c r="AD122" s="890"/>
      <c r="AE122" s="417" t="s">
        <v>417</v>
      </c>
      <c r="AF122" s="417"/>
      <c r="AG122" s="417"/>
      <c r="AH122" s="417"/>
      <c r="AI122" s="417" t="s">
        <v>569</v>
      </c>
      <c r="AJ122" s="417"/>
      <c r="AK122" s="417"/>
      <c r="AL122" s="417"/>
      <c r="AM122" s="417" t="s">
        <v>385</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39"/>
      <c r="H124" s="140"/>
      <c r="I124" s="140"/>
      <c r="J124" s="140"/>
      <c r="K124" s="140"/>
      <c r="L124" s="140"/>
      <c r="M124" s="140"/>
      <c r="N124" s="140"/>
      <c r="O124" s="141"/>
      <c r="P124" s="140"/>
      <c r="Q124" s="451"/>
      <c r="R124" s="451"/>
      <c r="S124" s="451"/>
      <c r="T124" s="451"/>
      <c r="U124" s="451"/>
      <c r="V124" s="451"/>
      <c r="W124" s="451"/>
      <c r="X124" s="452"/>
      <c r="Y124" s="892" t="s">
        <v>57</v>
      </c>
      <c r="Z124" s="893"/>
      <c r="AA124" s="894"/>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6"/>
      <c r="B125" s="318"/>
      <c r="C125" s="319"/>
      <c r="D125" s="319"/>
      <c r="E125" s="319"/>
      <c r="F125" s="320"/>
      <c r="G125" s="895"/>
      <c r="H125" s="386"/>
      <c r="I125" s="386"/>
      <c r="J125" s="386"/>
      <c r="K125" s="386"/>
      <c r="L125" s="386"/>
      <c r="M125" s="386"/>
      <c r="N125" s="386"/>
      <c r="O125" s="387"/>
      <c r="P125" s="453"/>
      <c r="Q125" s="453"/>
      <c r="R125" s="453"/>
      <c r="S125" s="453"/>
      <c r="T125" s="453"/>
      <c r="U125" s="453"/>
      <c r="V125" s="453"/>
      <c r="W125" s="453"/>
      <c r="X125" s="454"/>
      <c r="Y125" s="896" t="s">
        <v>50</v>
      </c>
      <c r="Z125" s="787"/>
      <c r="AA125" s="788"/>
      <c r="AB125" s="450"/>
      <c r="AC125" s="450"/>
      <c r="AD125" s="450"/>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6"/>
      <c r="B126" s="321"/>
      <c r="C126" s="322"/>
      <c r="D126" s="322"/>
      <c r="E126" s="322"/>
      <c r="F126" s="323"/>
      <c r="G126" s="142"/>
      <c r="H126" s="143"/>
      <c r="I126" s="143"/>
      <c r="J126" s="143"/>
      <c r="K126" s="143"/>
      <c r="L126" s="143"/>
      <c r="M126" s="143"/>
      <c r="N126" s="143"/>
      <c r="O126" s="144"/>
      <c r="P126" s="455"/>
      <c r="Q126" s="455"/>
      <c r="R126" s="455"/>
      <c r="S126" s="455"/>
      <c r="T126" s="455"/>
      <c r="U126" s="455"/>
      <c r="V126" s="455"/>
      <c r="W126" s="455"/>
      <c r="X126" s="456"/>
      <c r="Y126" s="896" t="s">
        <v>13</v>
      </c>
      <c r="Z126" s="787"/>
      <c r="AA126" s="788"/>
      <c r="AB126" s="897" t="s">
        <v>14</v>
      </c>
      <c r="AC126" s="897"/>
      <c r="AD126" s="897"/>
      <c r="AE126" s="566"/>
      <c r="AF126" s="567"/>
      <c r="AG126" s="567"/>
      <c r="AH126" s="567"/>
      <c r="AI126" s="566"/>
      <c r="AJ126" s="567"/>
      <c r="AK126" s="567"/>
      <c r="AL126" s="567"/>
      <c r="AM126" s="566"/>
      <c r="AN126" s="567"/>
      <c r="AO126" s="567"/>
      <c r="AP126" s="567"/>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8" t="s">
        <v>11</v>
      </c>
      <c r="AC127" s="889"/>
      <c r="AD127" s="890"/>
      <c r="AE127" s="417" t="s">
        <v>417</v>
      </c>
      <c r="AF127" s="417"/>
      <c r="AG127" s="417"/>
      <c r="AH127" s="417"/>
      <c r="AI127" s="417" t="s">
        <v>569</v>
      </c>
      <c r="AJ127" s="417"/>
      <c r="AK127" s="417"/>
      <c r="AL127" s="417"/>
      <c r="AM127" s="417" t="s">
        <v>385</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39"/>
      <c r="H129" s="140"/>
      <c r="I129" s="140"/>
      <c r="J129" s="140"/>
      <c r="K129" s="140"/>
      <c r="L129" s="140"/>
      <c r="M129" s="140"/>
      <c r="N129" s="140"/>
      <c r="O129" s="141"/>
      <c r="P129" s="140"/>
      <c r="Q129" s="451"/>
      <c r="R129" s="451"/>
      <c r="S129" s="451"/>
      <c r="T129" s="451"/>
      <c r="U129" s="451"/>
      <c r="V129" s="451"/>
      <c r="W129" s="451"/>
      <c r="X129" s="452"/>
      <c r="Y129" s="892" t="s">
        <v>57</v>
      </c>
      <c r="Z129" s="893"/>
      <c r="AA129" s="894"/>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6"/>
      <c r="B130" s="318"/>
      <c r="C130" s="319"/>
      <c r="D130" s="319"/>
      <c r="E130" s="319"/>
      <c r="F130" s="320"/>
      <c r="G130" s="895"/>
      <c r="H130" s="386"/>
      <c r="I130" s="386"/>
      <c r="J130" s="386"/>
      <c r="K130" s="386"/>
      <c r="L130" s="386"/>
      <c r="M130" s="386"/>
      <c r="N130" s="386"/>
      <c r="O130" s="387"/>
      <c r="P130" s="453"/>
      <c r="Q130" s="453"/>
      <c r="R130" s="453"/>
      <c r="S130" s="453"/>
      <c r="T130" s="453"/>
      <c r="U130" s="453"/>
      <c r="V130" s="453"/>
      <c r="W130" s="453"/>
      <c r="X130" s="454"/>
      <c r="Y130" s="896" t="s">
        <v>50</v>
      </c>
      <c r="Z130" s="787"/>
      <c r="AA130" s="788"/>
      <c r="AB130" s="450"/>
      <c r="AC130" s="450"/>
      <c r="AD130" s="450"/>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7"/>
      <c r="B131" s="885"/>
      <c r="C131" s="886"/>
      <c r="D131" s="886"/>
      <c r="E131" s="886"/>
      <c r="F131" s="887"/>
      <c r="G131" s="142"/>
      <c r="H131" s="143"/>
      <c r="I131" s="143"/>
      <c r="J131" s="143"/>
      <c r="K131" s="143"/>
      <c r="L131" s="143"/>
      <c r="M131" s="143"/>
      <c r="N131" s="143"/>
      <c r="O131" s="144"/>
      <c r="P131" s="455"/>
      <c r="Q131" s="455"/>
      <c r="R131" s="455"/>
      <c r="S131" s="455"/>
      <c r="T131" s="455"/>
      <c r="U131" s="455"/>
      <c r="V131" s="455"/>
      <c r="W131" s="455"/>
      <c r="X131" s="456"/>
      <c r="Y131" s="896" t="s">
        <v>13</v>
      </c>
      <c r="Z131" s="787"/>
      <c r="AA131" s="788"/>
      <c r="AB131" s="897" t="s">
        <v>14</v>
      </c>
      <c r="AC131" s="897"/>
      <c r="AD131" s="897"/>
      <c r="AE131" s="566"/>
      <c r="AF131" s="567"/>
      <c r="AG131" s="567"/>
      <c r="AH131" s="567"/>
      <c r="AI131" s="566"/>
      <c r="AJ131" s="567"/>
      <c r="AK131" s="567"/>
      <c r="AL131" s="567"/>
      <c r="AM131" s="566"/>
      <c r="AN131" s="567"/>
      <c r="AO131" s="567"/>
      <c r="AP131" s="567"/>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10" t="s">
        <v>580</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581</v>
      </c>
      <c r="B133" s="319"/>
      <c r="C133" s="319"/>
      <c r="D133" s="319"/>
      <c r="E133" s="319"/>
      <c r="F133" s="320"/>
      <c r="G133" s="352" t="s">
        <v>573</v>
      </c>
      <c r="H133" s="353"/>
      <c r="I133" s="353"/>
      <c r="J133" s="353"/>
      <c r="K133" s="353"/>
      <c r="L133" s="353"/>
      <c r="M133" s="353"/>
      <c r="N133" s="353"/>
      <c r="O133" s="353"/>
      <c r="P133" s="354" t="s">
        <v>572</v>
      </c>
      <c r="Q133" s="353"/>
      <c r="R133" s="353"/>
      <c r="S133" s="353"/>
      <c r="T133" s="353"/>
      <c r="U133" s="353"/>
      <c r="V133" s="353"/>
      <c r="W133" s="353"/>
      <c r="X133" s="355"/>
      <c r="Y133" s="356"/>
      <c r="Z133" s="357"/>
      <c r="AA133" s="358"/>
      <c r="AB133" s="403" t="s">
        <v>11</v>
      </c>
      <c r="AC133" s="403"/>
      <c r="AD133" s="403"/>
      <c r="AE133" s="417" t="s">
        <v>417</v>
      </c>
      <c r="AF133" s="417"/>
      <c r="AG133" s="417"/>
      <c r="AH133" s="417"/>
      <c r="AI133" s="417" t="s">
        <v>569</v>
      </c>
      <c r="AJ133" s="417"/>
      <c r="AK133" s="417"/>
      <c r="AL133" s="417"/>
      <c r="AM133" s="417" t="s">
        <v>385</v>
      </c>
      <c r="AN133" s="417"/>
      <c r="AO133" s="417"/>
      <c r="AP133" s="417"/>
      <c r="AQ133" s="412" t="s">
        <v>416</v>
      </c>
      <c r="AR133" s="413"/>
      <c r="AS133" s="413"/>
      <c r="AT133" s="414"/>
      <c r="AU133" s="412" t="s">
        <v>594</v>
      </c>
      <c r="AV133" s="413"/>
      <c r="AW133" s="413"/>
      <c r="AX133" s="415"/>
      <c r="AY133">
        <f>COUNTA($G$134)</f>
        <v>0</v>
      </c>
    </row>
    <row r="134" spans="1:60" ht="23.25" hidden="1" customHeight="1" x14ac:dyDescent="0.15">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2"/>
      <c r="AC134" s="372"/>
      <c r="AD134" s="372"/>
      <c r="AE134" s="374"/>
      <c r="AF134" s="374"/>
      <c r="AG134" s="374"/>
      <c r="AH134" s="374"/>
      <c r="AI134" s="374"/>
      <c r="AJ134" s="374"/>
      <c r="AK134" s="374"/>
      <c r="AL134" s="374"/>
      <c r="AM134" s="374"/>
      <c r="AN134" s="374"/>
      <c r="AO134" s="374"/>
      <c r="AP134" s="374"/>
      <c r="AQ134" s="374"/>
      <c r="AR134" s="374"/>
      <c r="AS134" s="374"/>
      <c r="AT134" s="374"/>
      <c r="AU134" s="416"/>
      <c r="AV134" s="407"/>
      <c r="AW134" s="407"/>
      <c r="AX134" s="408"/>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4"/>
      <c r="AF135" s="374"/>
      <c r="AG135" s="374"/>
      <c r="AH135" s="374"/>
      <c r="AI135" s="374"/>
      <c r="AJ135" s="374"/>
      <c r="AK135" s="374"/>
      <c r="AL135" s="374"/>
      <c r="AM135" s="374"/>
      <c r="AN135" s="374"/>
      <c r="AO135" s="374"/>
      <c r="AP135" s="374"/>
      <c r="AQ135" s="374"/>
      <c r="AR135" s="374"/>
      <c r="AS135" s="374"/>
      <c r="AT135" s="374"/>
      <c r="AU135" s="416"/>
      <c r="AV135" s="407"/>
      <c r="AW135" s="407"/>
      <c r="AX135" s="408"/>
      <c r="AY135">
        <f>$AY$133</f>
        <v>0</v>
      </c>
    </row>
    <row r="136" spans="1:60" ht="23.25" hidden="1" customHeight="1" x14ac:dyDescent="0.15">
      <c r="A136" s="463" t="s">
        <v>582</v>
      </c>
      <c r="B136" s="343"/>
      <c r="C136" s="343"/>
      <c r="D136" s="343"/>
      <c r="E136" s="343"/>
      <c r="F136" s="464"/>
      <c r="G136" s="225" t="s">
        <v>583</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417</v>
      </c>
      <c r="AF136" s="417"/>
      <c r="AG136" s="417"/>
      <c r="AH136" s="417"/>
      <c r="AI136" s="417" t="s">
        <v>569</v>
      </c>
      <c r="AJ136" s="417"/>
      <c r="AK136" s="417"/>
      <c r="AL136" s="417"/>
      <c r="AM136" s="417" t="s">
        <v>385</v>
      </c>
      <c r="AN136" s="417"/>
      <c r="AO136" s="417"/>
      <c r="AP136" s="417"/>
      <c r="AQ136" s="418" t="s">
        <v>595</v>
      </c>
      <c r="AR136" s="419"/>
      <c r="AS136" s="419"/>
      <c r="AT136" s="419"/>
      <c r="AU136" s="419"/>
      <c r="AV136" s="419"/>
      <c r="AW136" s="419"/>
      <c r="AX136" s="420"/>
      <c r="AY136">
        <f>IF(SUBSTITUTE(SUBSTITUTE($G$137,"／",""),"　","")="",0,1)</f>
        <v>0</v>
      </c>
    </row>
    <row r="137" spans="1:60" ht="23.25" hidden="1" customHeight="1" x14ac:dyDescent="0.15">
      <c r="A137" s="465"/>
      <c r="B137" s="324"/>
      <c r="C137" s="324"/>
      <c r="D137" s="324"/>
      <c r="E137" s="324"/>
      <c r="F137" s="466"/>
      <c r="G137" s="397" t="s">
        <v>584</v>
      </c>
      <c r="H137" s="398"/>
      <c r="I137" s="398"/>
      <c r="J137" s="398"/>
      <c r="K137" s="398"/>
      <c r="L137" s="398"/>
      <c r="M137" s="398"/>
      <c r="N137" s="398"/>
      <c r="O137" s="398"/>
      <c r="P137" s="398"/>
      <c r="Q137" s="398"/>
      <c r="R137" s="398"/>
      <c r="S137" s="398"/>
      <c r="T137" s="398"/>
      <c r="U137" s="398"/>
      <c r="V137" s="398"/>
      <c r="W137" s="398"/>
      <c r="X137" s="398"/>
      <c r="Y137" s="421" t="s">
        <v>582</v>
      </c>
      <c r="Z137" s="422"/>
      <c r="AA137" s="423"/>
      <c r="AB137" s="424"/>
      <c r="AC137" s="425"/>
      <c r="AD137" s="426"/>
      <c r="AE137" s="373"/>
      <c r="AF137" s="373"/>
      <c r="AG137" s="373"/>
      <c r="AH137" s="373"/>
      <c r="AI137" s="373"/>
      <c r="AJ137" s="373"/>
      <c r="AK137" s="373"/>
      <c r="AL137" s="373"/>
      <c r="AM137" s="373"/>
      <c r="AN137" s="373"/>
      <c r="AO137" s="373"/>
      <c r="AP137" s="373"/>
      <c r="AQ137" s="392"/>
      <c r="AR137" s="375"/>
      <c r="AS137" s="375"/>
      <c r="AT137" s="375"/>
      <c r="AU137" s="375"/>
      <c r="AV137" s="375"/>
      <c r="AW137" s="375"/>
      <c r="AX137" s="376"/>
      <c r="AY137">
        <f>$AY$136</f>
        <v>0</v>
      </c>
    </row>
    <row r="138" spans="1:60" ht="46.5" hidden="1" customHeight="1" x14ac:dyDescent="0.15">
      <c r="A138" s="467"/>
      <c r="B138" s="326"/>
      <c r="C138" s="326"/>
      <c r="D138" s="326"/>
      <c r="E138" s="326"/>
      <c r="F138" s="468"/>
      <c r="G138" s="399"/>
      <c r="H138" s="400"/>
      <c r="I138" s="400"/>
      <c r="J138" s="400"/>
      <c r="K138" s="400"/>
      <c r="L138" s="400"/>
      <c r="M138" s="400"/>
      <c r="N138" s="400"/>
      <c r="O138" s="400"/>
      <c r="P138" s="400"/>
      <c r="Q138" s="400"/>
      <c r="R138" s="400"/>
      <c r="S138" s="400"/>
      <c r="T138" s="400"/>
      <c r="U138" s="400"/>
      <c r="V138" s="400"/>
      <c r="W138" s="400"/>
      <c r="X138" s="400"/>
      <c r="Y138" s="388" t="s">
        <v>585</v>
      </c>
      <c r="Z138" s="401"/>
      <c r="AA138" s="402"/>
      <c r="AB138" s="427" t="s">
        <v>586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15">
      <c r="A139" s="505" t="s">
        <v>236</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417</v>
      </c>
      <c r="AF139" s="417"/>
      <c r="AG139" s="417"/>
      <c r="AH139" s="417"/>
      <c r="AI139" s="417" t="s">
        <v>569</v>
      </c>
      <c r="AJ139" s="417"/>
      <c r="AK139" s="417"/>
      <c r="AL139" s="417"/>
      <c r="AM139" s="417" t="s">
        <v>385</v>
      </c>
      <c r="AN139" s="417"/>
      <c r="AO139" s="417"/>
      <c r="AP139" s="417"/>
      <c r="AQ139" s="460" t="s">
        <v>174</v>
      </c>
      <c r="AR139" s="461"/>
      <c r="AS139" s="461"/>
      <c r="AT139" s="462"/>
      <c r="AU139" s="324" t="s">
        <v>128</v>
      </c>
      <c r="AV139" s="324"/>
      <c r="AW139" s="324"/>
      <c r="AX139" s="329"/>
      <c r="AY139">
        <f>COUNTA($G$141)</f>
        <v>0</v>
      </c>
    </row>
    <row r="140" spans="1:60" ht="18.75" hidden="1" customHeight="1" x14ac:dyDescent="0.15">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6" t="s">
        <v>166</v>
      </c>
      <c r="AX140" s="331"/>
      <c r="AY140">
        <f t="shared" ref="AY140:AY145" si="5">$AY$139</f>
        <v>0</v>
      </c>
    </row>
    <row r="141" spans="1:60" ht="23.25" hidden="1" customHeight="1" x14ac:dyDescent="0.15">
      <c r="A141" s="511"/>
      <c r="B141" s="509"/>
      <c r="C141" s="509"/>
      <c r="D141" s="509"/>
      <c r="E141" s="509"/>
      <c r="F141" s="510"/>
      <c r="G141" s="377"/>
      <c r="H141" s="378"/>
      <c r="I141" s="378"/>
      <c r="J141" s="378"/>
      <c r="K141" s="378"/>
      <c r="L141" s="378"/>
      <c r="M141" s="378"/>
      <c r="N141" s="378"/>
      <c r="O141" s="379"/>
      <c r="P141" s="140"/>
      <c r="Q141" s="140"/>
      <c r="R141" s="140"/>
      <c r="S141" s="140"/>
      <c r="T141" s="140"/>
      <c r="U141" s="140"/>
      <c r="V141" s="140"/>
      <c r="W141" s="140"/>
      <c r="X141" s="141"/>
      <c r="Y141" s="388" t="s">
        <v>12</v>
      </c>
      <c r="Z141" s="389"/>
      <c r="AA141" s="390"/>
      <c r="AB141" s="391"/>
      <c r="AC141" s="391"/>
      <c r="AD141" s="391"/>
      <c r="AE141" s="392"/>
      <c r="AF141" s="375"/>
      <c r="AG141" s="375"/>
      <c r="AH141" s="375"/>
      <c r="AI141" s="392"/>
      <c r="AJ141" s="375"/>
      <c r="AK141" s="375"/>
      <c r="AL141" s="375"/>
      <c r="AM141" s="392"/>
      <c r="AN141" s="375"/>
      <c r="AO141" s="375"/>
      <c r="AP141" s="375"/>
      <c r="AQ141" s="394"/>
      <c r="AR141" s="395"/>
      <c r="AS141" s="395"/>
      <c r="AT141" s="396"/>
      <c r="AU141" s="375"/>
      <c r="AV141" s="375"/>
      <c r="AW141" s="375"/>
      <c r="AX141" s="376"/>
      <c r="AY141">
        <f t="shared" si="5"/>
        <v>0</v>
      </c>
    </row>
    <row r="142" spans="1:60" ht="23.25" hidden="1" customHeight="1" x14ac:dyDescent="0.15">
      <c r="A142" s="512"/>
      <c r="B142" s="513"/>
      <c r="C142" s="513"/>
      <c r="D142" s="513"/>
      <c r="E142" s="513"/>
      <c r="F142" s="514"/>
      <c r="G142" s="380"/>
      <c r="H142" s="381"/>
      <c r="I142" s="381"/>
      <c r="J142" s="381"/>
      <c r="K142" s="381"/>
      <c r="L142" s="381"/>
      <c r="M142" s="381"/>
      <c r="N142" s="381"/>
      <c r="O142" s="382"/>
      <c r="P142" s="386"/>
      <c r="Q142" s="386"/>
      <c r="R142" s="386"/>
      <c r="S142" s="386"/>
      <c r="T142" s="386"/>
      <c r="U142" s="386"/>
      <c r="V142" s="386"/>
      <c r="W142" s="386"/>
      <c r="X142" s="387"/>
      <c r="Y142" s="224" t="s">
        <v>50</v>
      </c>
      <c r="Z142" s="225"/>
      <c r="AA142" s="254"/>
      <c r="AB142" s="450"/>
      <c r="AC142" s="450"/>
      <c r="AD142" s="450"/>
      <c r="AE142" s="392"/>
      <c r="AF142" s="375"/>
      <c r="AG142" s="375"/>
      <c r="AH142" s="375"/>
      <c r="AI142" s="392"/>
      <c r="AJ142" s="375"/>
      <c r="AK142" s="375"/>
      <c r="AL142" s="375"/>
      <c r="AM142" s="392"/>
      <c r="AN142" s="375"/>
      <c r="AO142" s="375"/>
      <c r="AP142" s="375"/>
      <c r="AQ142" s="394"/>
      <c r="AR142" s="395"/>
      <c r="AS142" s="395"/>
      <c r="AT142" s="396"/>
      <c r="AU142" s="375"/>
      <c r="AV142" s="375"/>
      <c r="AW142" s="375"/>
      <c r="AX142" s="376"/>
      <c r="AY142">
        <f t="shared" si="5"/>
        <v>0</v>
      </c>
    </row>
    <row r="143" spans="1:60" ht="23.25" hidden="1" customHeight="1" x14ac:dyDescent="0.15">
      <c r="A143" s="511"/>
      <c r="B143" s="509"/>
      <c r="C143" s="509"/>
      <c r="D143" s="509"/>
      <c r="E143" s="509"/>
      <c r="F143" s="510"/>
      <c r="G143" s="383"/>
      <c r="H143" s="384"/>
      <c r="I143" s="384"/>
      <c r="J143" s="384"/>
      <c r="K143" s="384"/>
      <c r="L143" s="384"/>
      <c r="M143" s="384"/>
      <c r="N143" s="384"/>
      <c r="O143" s="385"/>
      <c r="P143" s="143"/>
      <c r="Q143" s="143"/>
      <c r="R143" s="143"/>
      <c r="S143" s="143"/>
      <c r="T143" s="143"/>
      <c r="U143" s="143"/>
      <c r="V143" s="143"/>
      <c r="W143" s="143"/>
      <c r="X143" s="144"/>
      <c r="Y143" s="224" t="s">
        <v>13</v>
      </c>
      <c r="Z143" s="225"/>
      <c r="AA143" s="254"/>
      <c r="AB143" s="393" t="s">
        <v>14</v>
      </c>
      <c r="AC143" s="393"/>
      <c r="AD143" s="393"/>
      <c r="AE143" s="392"/>
      <c r="AF143" s="375"/>
      <c r="AG143" s="375"/>
      <c r="AH143" s="375"/>
      <c r="AI143" s="392"/>
      <c r="AJ143" s="375"/>
      <c r="AK143" s="375"/>
      <c r="AL143" s="375"/>
      <c r="AM143" s="392"/>
      <c r="AN143" s="375"/>
      <c r="AO143" s="375"/>
      <c r="AP143" s="375"/>
      <c r="AQ143" s="394"/>
      <c r="AR143" s="395"/>
      <c r="AS143" s="395"/>
      <c r="AT143" s="396"/>
      <c r="AU143" s="375"/>
      <c r="AV143" s="375"/>
      <c r="AW143" s="375"/>
      <c r="AX143" s="376"/>
      <c r="AY143">
        <f t="shared" si="5"/>
        <v>0</v>
      </c>
    </row>
    <row r="144" spans="1:60" ht="23.25" hidden="1" customHeight="1" x14ac:dyDescent="0.15">
      <c r="A144" s="463" t="s">
        <v>261</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574</v>
      </c>
      <c r="B146" s="318" t="s">
        <v>575</v>
      </c>
      <c r="C146" s="319"/>
      <c r="D146" s="319"/>
      <c r="E146" s="319"/>
      <c r="F146" s="320"/>
      <c r="G146" s="324" t="s">
        <v>576</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8" t="s">
        <v>11</v>
      </c>
      <c r="AC151" s="889"/>
      <c r="AD151" s="890"/>
      <c r="AE151" s="417" t="s">
        <v>417</v>
      </c>
      <c r="AF151" s="417"/>
      <c r="AG151" s="417"/>
      <c r="AH151" s="417"/>
      <c r="AI151" s="417" t="s">
        <v>569</v>
      </c>
      <c r="AJ151" s="417"/>
      <c r="AK151" s="417"/>
      <c r="AL151" s="417"/>
      <c r="AM151" s="417" t="s">
        <v>385</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39"/>
      <c r="H153" s="140"/>
      <c r="I153" s="140"/>
      <c r="J153" s="140"/>
      <c r="K153" s="140"/>
      <c r="L153" s="140"/>
      <c r="M153" s="140"/>
      <c r="N153" s="140"/>
      <c r="O153" s="141"/>
      <c r="P153" s="140"/>
      <c r="Q153" s="451"/>
      <c r="R153" s="451"/>
      <c r="S153" s="451"/>
      <c r="T153" s="451"/>
      <c r="U153" s="451"/>
      <c r="V153" s="451"/>
      <c r="W153" s="451"/>
      <c r="X153" s="452"/>
      <c r="Y153" s="892" t="s">
        <v>57</v>
      </c>
      <c r="Z153" s="893"/>
      <c r="AA153" s="894"/>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6"/>
      <c r="B154" s="318"/>
      <c r="C154" s="319"/>
      <c r="D154" s="319"/>
      <c r="E154" s="319"/>
      <c r="F154" s="320"/>
      <c r="G154" s="895"/>
      <c r="H154" s="386"/>
      <c r="I154" s="386"/>
      <c r="J154" s="386"/>
      <c r="K154" s="386"/>
      <c r="L154" s="386"/>
      <c r="M154" s="386"/>
      <c r="N154" s="386"/>
      <c r="O154" s="387"/>
      <c r="P154" s="453"/>
      <c r="Q154" s="453"/>
      <c r="R154" s="453"/>
      <c r="S154" s="453"/>
      <c r="T154" s="453"/>
      <c r="U154" s="453"/>
      <c r="V154" s="453"/>
      <c r="W154" s="453"/>
      <c r="X154" s="454"/>
      <c r="Y154" s="896" t="s">
        <v>50</v>
      </c>
      <c r="Z154" s="787"/>
      <c r="AA154" s="788"/>
      <c r="AB154" s="450"/>
      <c r="AC154" s="450"/>
      <c r="AD154" s="450"/>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6"/>
      <c r="B155" s="318"/>
      <c r="C155" s="319"/>
      <c r="D155" s="319"/>
      <c r="E155" s="319"/>
      <c r="F155" s="320"/>
      <c r="G155" s="142"/>
      <c r="H155" s="143"/>
      <c r="I155" s="143"/>
      <c r="J155" s="143"/>
      <c r="K155" s="143"/>
      <c r="L155" s="143"/>
      <c r="M155" s="143"/>
      <c r="N155" s="143"/>
      <c r="O155" s="144"/>
      <c r="P155" s="455"/>
      <c r="Q155" s="455"/>
      <c r="R155" s="455"/>
      <c r="S155" s="455"/>
      <c r="T155" s="455"/>
      <c r="U155" s="455"/>
      <c r="V155" s="455"/>
      <c r="W155" s="455"/>
      <c r="X155" s="456"/>
      <c r="Y155" s="896" t="s">
        <v>13</v>
      </c>
      <c r="Z155" s="787"/>
      <c r="AA155" s="788"/>
      <c r="AB155" s="897" t="s">
        <v>14</v>
      </c>
      <c r="AC155" s="897"/>
      <c r="AD155" s="897"/>
      <c r="AE155" s="566"/>
      <c r="AF155" s="567"/>
      <c r="AG155" s="567"/>
      <c r="AH155" s="567"/>
      <c r="AI155" s="566"/>
      <c r="AJ155" s="567"/>
      <c r="AK155" s="567"/>
      <c r="AL155" s="567"/>
      <c r="AM155" s="566"/>
      <c r="AN155" s="567"/>
      <c r="AO155" s="567"/>
      <c r="AP155" s="567"/>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8" t="s">
        <v>11</v>
      </c>
      <c r="AC156" s="889"/>
      <c r="AD156" s="890"/>
      <c r="AE156" s="417" t="s">
        <v>417</v>
      </c>
      <c r="AF156" s="417"/>
      <c r="AG156" s="417"/>
      <c r="AH156" s="417"/>
      <c r="AI156" s="417" t="s">
        <v>569</v>
      </c>
      <c r="AJ156" s="417"/>
      <c r="AK156" s="417"/>
      <c r="AL156" s="417"/>
      <c r="AM156" s="417" t="s">
        <v>385</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39"/>
      <c r="H158" s="140"/>
      <c r="I158" s="140"/>
      <c r="J158" s="140"/>
      <c r="K158" s="140"/>
      <c r="L158" s="140"/>
      <c r="M158" s="140"/>
      <c r="N158" s="140"/>
      <c r="O158" s="141"/>
      <c r="P158" s="140"/>
      <c r="Q158" s="451"/>
      <c r="R158" s="451"/>
      <c r="S158" s="451"/>
      <c r="T158" s="451"/>
      <c r="U158" s="451"/>
      <c r="V158" s="451"/>
      <c r="W158" s="451"/>
      <c r="X158" s="452"/>
      <c r="Y158" s="892" t="s">
        <v>57</v>
      </c>
      <c r="Z158" s="893"/>
      <c r="AA158" s="894"/>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6"/>
      <c r="B159" s="318"/>
      <c r="C159" s="319"/>
      <c r="D159" s="319"/>
      <c r="E159" s="319"/>
      <c r="F159" s="320"/>
      <c r="G159" s="895"/>
      <c r="H159" s="386"/>
      <c r="I159" s="386"/>
      <c r="J159" s="386"/>
      <c r="K159" s="386"/>
      <c r="L159" s="386"/>
      <c r="M159" s="386"/>
      <c r="N159" s="386"/>
      <c r="O159" s="387"/>
      <c r="P159" s="453"/>
      <c r="Q159" s="453"/>
      <c r="R159" s="453"/>
      <c r="S159" s="453"/>
      <c r="T159" s="453"/>
      <c r="U159" s="453"/>
      <c r="V159" s="453"/>
      <c r="W159" s="453"/>
      <c r="X159" s="454"/>
      <c r="Y159" s="896" t="s">
        <v>50</v>
      </c>
      <c r="Z159" s="787"/>
      <c r="AA159" s="788"/>
      <c r="AB159" s="450"/>
      <c r="AC159" s="450"/>
      <c r="AD159" s="450"/>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6"/>
      <c r="B160" s="321"/>
      <c r="C160" s="322"/>
      <c r="D160" s="322"/>
      <c r="E160" s="322"/>
      <c r="F160" s="323"/>
      <c r="G160" s="142"/>
      <c r="H160" s="143"/>
      <c r="I160" s="143"/>
      <c r="J160" s="143"/>
      <c r="K160" s="143"/>
      <c r="L160" s="143"/>
      <c r="M160" s="143"/>
      <c r="N160" s="143"/>
      <c r="O160" s="144"/>
      <c r="P160" s="455"/>
      <c r="Q160" s="455"/>
      <c r="R160" s="455"/>
      <c r="S160" s="455"/>
      <c r="T160" s="455"/>
      <c r="U160" s="455"/>
      <c r="V160" s="455"/>
      <c r="W160" s="455"/>
      <c r="X160" s="456"/>
      <c r="Y160" s="896" t="s">
        <v>13</v>
      </c>
      <c r="Z160" s="787"/>
      <c r="AA160" s="788"/>
      <c r="AB160" s="897" t="s">
        <v>14</v>
      </c>
      <c r="AC160" s="897"/>
      <c r="AD160" s="897"/>
      <c r="AE160" s="566"/>
      <c r="AF160" s="567"/>
      <c r="AG160" s="567"/>
      <c r="AH160" s="567"/>
      <c r="AI160" s="566"/>
      <c r="AJ160" s="567"/>
      <c r="AK160" s="567"/>
      <c r="AL160" s="567"/>
      <c r="AM160" s="566"/>
      <c r="AN160" s="567"/>
      <c r="AO160" s="567"/>
      <c r="AP160" s="567"/>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8" t="s">
        <v>11</v>
      </c>
      <c r="AC161" s="889"/>
      <c r="AD161" s="890"/>
      <c r="AE161" s="417" t="s">
        <v>417</v>
      </c>
      <c r="AF161" s="417"/>
      <c r="AG161" s="417"/>
      <c r="AH161" s="417"/>
      <c r="AI161" s="417" t="s">
        <v>569</v>
      </c>
      <c r="AJ161" s="417"/>
      <c r="AK161" s="417"/>
      <c r="AL161" s="417"/>
      <c r="AM161" s="417" t="s">
        <v>385</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39"/>
      <c r="H163" s="140"/>
      <c r="I163" s="140"/>
      <c r="J163" s="140"/>
      <c r="K163" s="140"/>
      <c r="L163" s="140"/>
      <c r="M163" s="140"/>
      <c r="N163" s="140"/>
      <c r="O163" s="141"/>
      <c r="P163" s="140"/>
      <c r="Q163" s="451"/>
      <c r="R163" s="451"/>
      <c r="S163" s="451"/>
      <c r="T163" s="451"/>
      <c r="U163" s="451"/>
      <c r="V163" s="451"/>
      <c r="W163" s="451"/>
      <c r="X163" s="452"/>
      <c r="Y163" s="892" t="s">
        <v>57</v>
      </c>
      <c r="Z163" s="893"/>
      <c r="AA163" s="894"/>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6"/>
      <c r="B164" s="318"/>
      <c r="C164" s="319"/>
      <c r="D164" s="319"/>
      <c r="E164" s="319"/>
      <c r="F164" s="320"/>
      <c r="G164" s="895"/>
      <c r="H164" s="386"/>
      <c r="I164" s="386"/>
      <c r="J164" s="386"/>
      <c r="K164" s="386"/>
      <c r="L164" s="386"/>
      <c r="M164" s="386"/>
      <c r="N164" s="386"/>
      <c r="O164" s="387"/>
      <c r="P164" s="453"/>
      <c r="Q164" s="453"/>
      <c r="R164" s="453"/>
      <c r="S164" s="453"/>
      <c r="T164" s="453"/>
      <c r="U164" s="453"/>
      <c r="V164" s="453"/>
      <c r="W164" s="453"/>
      <c r="X164" s="454"/>
      <c r="Y164" s="896" t="s">
        <v>50</v>
      </c>
      <c r="Z164" s="787"/>
      <c r="AA164" s="788"/>
      <c r="AB164" s="450"/>
      <c r="AC164" s="450"/>
      <c r="AD164" s="450"/>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7"/>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10" t="s">
        <v>580</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581</v>
      </c>
      <c r="B167" s="319"/>
      <c r="C167" s="319"/>
      <c r="D167" s="319"/>
      <c r="E167" s="319"/>
      <c r="F167" s="320"/>
      <c r="G167" s="352" t="s">
        <v>573</v>
      </c>
      <c r="H167" s="353"/>
      <c r="I167" s="353"/>
      <c r="J167" s="353"/>
      <c r="K167" s="353"/>
      <c r="L167" s="353"/>
      <c r="M167" s="353"/>
      <c r="N167" s="353"/>
      <c r="O167" s="353"/>
      <c r="P167" s="354" t="s">
        <v>572</v>
      </c>
      <c r="Q167" s="353"/>
      <c r="R167" s="353"/>
      <c r="S167" s="353"/>
      <c r="T167" s="353"/>
      <c r="U167" s="353"/>
      <c r="V167" s="353"/>
      <c r="W167" s="353"/>
      <c r="X167" s="355"/>
      <c r="Y167" s="356"/>
      <c r="Z167" s="357"/>
      <c r="AA167" s="358"/>
      <c r="AB167" s="403" t="s">
        <v>11</v>
      </c>
      <c r="AC167" s="403"/>
      <c r="AD167" s="403"/>
      <c r="AE167" s="417" t="s">
        <v>417</v>
      </c>
      <c r="AF167" s="417"/>
      <c r="AG167" s="417"/>
      <c r="AH167" s="417"/>
      <c r="AI167" s="417" t="s">
        <v>569</v>
      </c>
      <c r="AJ167" s="417"/>
      <c r="AK167" s="417"/>
      <c r="AL167" s="417"/>
      <c r="AM167" s="417" t="s">
        <v>385</v>
      </c>
      <c r="AN167" s="417"/>
      <c r="AO167" s="417"/>
      <c r="AP167" s="417"/>
      <c r="AQ167" s="412" t="s">
        <v>416</v>
      </c>
      <c r="AR167" s="413"/>
      <c r="AS167" s="413"/>
      <c r="AT167" s="414"/>
      <c r="AU167" s="412" t="s">
        <v>594</v>
      </c>
      <c r="AV167" s="413"/>
      <c r="AW167" s="413"/>
      <c r="AX167" s="415"/>
      <c r="AY167">
        <f>COUNTA($G$168)</f>
        <v>0</v>
      </c>
    </row>
    <row r="168" spans="1:60" ht="23.25" hidden="1" customHeight="1" x14ac:dyDescent="0.15">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2"/>
      <c r="AC168" s="372"/>
      <c r="AD168" s="372"/>
      <c r="AE168" s="374"/>
      <c r="AF168" s="374"/>
      <c r="AG168" s="374"/>
      <c r="AH168" s="374"/>
      <c r="AI168" s="374"/>
      <c r="AJ168" s="374"/>
      <c r="AK168" s="374"/>
      <c r="AL168" s="374"/>
      <c r="AM168" s="374"/>
      <c r="AN168" s="374"/>
      <c r="AO168" s="374"/>
      <c r="AP168" s="374"/>
      <c r="AQ168" s="374"/>
      <c r="AR168" s="374"/>
      <c r="AS168" s="374"/>
      <c r="AT168" s="374"/>
      <c r="AU168" s="416"/>
      <c r="AV168" s="407"/>
      <c r="AW168" s="407"/>
      <c r="AX168" s="408"/>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4"/>
      <c r="AF169" s="374"/>
      <c r="AG169" s="374"/>
      <c r="AH169" s="374"/>
      <c r="AI169" s="374"/>
      <c r="AJ169" s="374"/>
      <c r="AK169" s="374"/>
      <c r="AL169" s="374"/>
      <c r="AM169" s="374"/>
      <c r="AN169" s="374"/>
      <c r="AO169" s="374"/>
      <c r="AP169" s="374"/>
      <c r="AQ169" s="374"/>
      <c r="AR169" s="374"/>
      <c r="AS169" s="374"/>
      <c r="AT169" s="374"/>
      <c r="AU169" s="416"/>
      <c r="AV169" s="407"/>
      <c r="AW169" s="407"/>
      <c r="AX169" s="408"/>
      <c r="AY169">
        <f>$AY$167</f>
        <v>0</v>
      </c>
    </row>
    <row r="170" spans="1:60" ht="23.25" hidden="1" customHeight="1" x14ac:dyDescent="0.15">
      <c r="A170" s="463" t="s">
        <v>582</v>
      </c>
      <c r="B170" s="343"/>
      <c r="C170" s="343"/>
      <c r="D170" s="343"/>
      <c r="E170" s="343"/>
      <c r="F170" s="464"/>
      <c r="G170" s="225" t="s">
        <v>583</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417</v>
      </c>
      <c r="AF170" s="417"/>
      <c r="AG170" s="417"/>
      <c r="AH170" s="417"/>
      <c r="AI170" s="417" t="s">
        <v>569</v>
      </c>
      <c r="AJ170" s="417"/>
      <c r="AK170" s="417"/>
      <c r="AL170" s="417"/>
      <c r="AM170" s="417" t="s">
        <v>385</v>
      </c>
      <c r="AN170" s="417"/>
      <c r="AO170" s="417"/>
      <c r="AP170" s="417"/>
      <c r="AQ170" s="418" t="s">
        <v>595</v>
      </c>
      <c r="AR170" s="419"/>
      <c r="AS170" s="419"/>
      <c r="AT170" s="419"/>
      <c r="AU170" s="419"/>
      <c r="AV170" s="419"/>
      <c r="AW170" s="419"/>
      <c r="AX170" s="420"/>
      <c r="AY170">
        <f>IF(SUBSTITUTE(SUBSTITUTE($G$171,"／",""),"　","")="",0,1)</f>
        <v>0</v>
      </c>
    </row>
    <row r="171" spans="1:60" ht="23.25" hidden="1" customHeight="1" x14ac:dyDescent="0.15">
      <c r="A171" s="465"/>
      <c r="B171" s="324"/>
      <c r="C171" s="324"/>
      <c r="D171" s="324"/>
      <c r="E171" s="324"/>
      <c r="F171" s="466"/>
      <c r="G171" s="397" t="s">
        <v>584</v>
      </c>
      <c r="H171" s="398"/>
      <c r="I171" s="398"/>
      <c r="J171" s="398"/>
      <c r="K171" s="398"/>
      <c r="L171" s="398"/>
      <c r="M171" s="398"/>
      <c r="N171" s="398"/>
      <c r="O171" s="398"/>
      <c r="P171" s="398"/>
      <c r="Q171" s="398"/>
      <c r="R171" s="398"/>
      <c r="S171" s="398"/>
      <c r="T171" s="398"/>
      <c r="U171" s="398"/>
      <c r="V171" s="398"/>
      <c r="W171" s="398"/>
      <c r="X171" s="398"/>
      <c r="Y171" s="421" t="s">
        <v>582</v>
      </c>
      <c r="Z171" s="422"/>
      <c r="AA171" s="423"/>
      <c r="AB171" s="424"/>
      <c r="AC171" s="425"/>
      <c r="AD171" s="426"/>
      <c r="AE171" s="373"/>
      <c r="AF171" s="373"/>
      <c r="AG171" s="373"/>
      <c r="AH171" s="373"/>
      <c r="AI171" s="373"/>
      <c r="AJ171" s="373"/>
      <c r="AK171" s="373"/>
      <c r="AL171" s="373"/>
      <c r="AM171" s="373"/>
      <c r="AN171" s="373"/>
      <c r="AO171" s="373"/>
      <c r="AP171" s="373"/>
      <c r="AQ171" s="392"/>
      <c r="AR171" s="375"/>
      <c r="AS171" s="375"/>
      <c r="AT171" s="375"/>
      <c r="AU171" s="375"/>
      <c r="AV171" s="375"/>
      <c r="AW171" s="375"/>
      <c r="AX171" s="376"/>
      <c r="AY171">
        <f>$AY$170</f>
        <v>0</v>
      </c>
    </row>
    <row r="172" spans="1:60" ht="46.5" hidden="1" customHeight="1" x14ac:dyDescent="0.15">
      <c r="A172" s="467"/>
      <c r="B172" s="326"/>
      <c r="C172" s="326"/>
      <c r="D172" s="326"/>
      <c r="E172" s="326"/>
      <c r="F172" s="468"/>
      <c r="G172" s="399"/>
      <c r="H172" s="400"/>
      <c r="I172" s="400"/>
      <c r="J172" s="400"/>
      <c r="K172" s="400"/>
      <c r="L172" s="400"/>
      <c r="M172" s="400"/>
      <c r="N172" s="400"/>
      <c r="O172" s="400"/>
      <c r="P172" s="400"/>
      <c r="Q172" s="400"/>
      <c r="R172" s="400"/>
      <c r="S172" s="400"/>
      <c r="T172" s="400"/>
      <c r="U172" s="400"/>
      <c r="V172" s="400"/>
      <c r="W172" s="400"/>
      <c r="X172" s="400"/>
      <c r="Y172" s="388" t="s">
        <v>585</v>
      </c>
      <c r="Z172" s="401"/>
      <c r="AA172" s="402"/>
      <c r="AB172" s="427" t="s">
        <v>586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15">
      <c r="A173" s="505" t="s">
        <v>236</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417</v>
      </c>
      <c r="AF173" s="417"/>
      <c r="AG173" s="417"/>
      <c r="AH173" s="417"/>
      <c r="AI173" s="417" t="s">
        <v>569</v>
      </c>
      <c r="AJ173" s="417"/>
      <c r="AK173" s="417"/>
      <c r="AL173" s="417"/>
      <c r="AM173" s="417" t="s">
        <v>385</v>
      </c>
      <c r="AN173" s="417"/>
      <c r="AO173" s="417"/>
      <c r="AP173" s="417"/>
      <c r="AQ173" s="460" t="s">
        <v>174</v>
      </c>
      <c r="AR173" s="461"/>
      <c r="AS173" s="461"/>
      <c r="AT173" s="462"/>
      <c r="AU173" s="324" t="s">
        <v>128</v>
      </c>
      <c r="AV173" s="324"/>
      <c r="AW173" s="324"/>
      <c r="AX173" s="329"/>
      <c r="AY173">
        <f>COUNTA($G$175)</f>
        <v>0</v>
      </c>
    </row>
    <row r="174" spans="1:60" ht="18.75" hidden="1" customHeight="1" x14ac:dyDescent="0.15">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6" t="s">
        <v>166</v>
      </c>
      <c r="AX174" s="331"/>
      <c r="AY174">
        <f t="shared" ref="AY174:AY179" si="7">$AY$173</f>
        <v>0</v>
      </c>
    </row>
    <row r="175" spans="1:60" ht="23.25" hidden="1" customHeight="1" x14ac:dyDescent="0.15">
      <c r="A175" s="511"/>
      <c r="B175" s="509"/>
      <c r="C175" s="509"/>
      <c r="D175" s="509"/>
      <c r="E175" s="509"/>
      <c r="F175" s="510"/>
      <c r="G175" s="377"/>
      <c r="H175" s="378"/>
      <c r="I175" s="378"/>
      <c r="J175" s="378"/>
      <c r="K175" s="378"/>
      <c r="L175" s="378"/>
      <c r="M175" s="378"/>
      <c r="N175" s="378"/>
      <c r="O175" s="379"/>
      <c r="P175" s="140"/>
      <c r="Q175" s="140"/>
      <c r="R175" s="140"/>
      <c r="S175" s="140"/>
      <c r="T175" s="140"/>
      <c r="U175" s="140"/>
      <c r="V175" s="140"/>
      <c r="W175" s="140"/>
      <c r="X175" s="141"/>
      <c r="Y175" s="388" t="s">
        <v>12</v>
      </c>
      <c r="Z175" s="389"/>
      <c r="AA175" s="390"/>
      <c r="AB175" s="391"/>
      <c r="AC175" s="391"/>
      <c r="AD175" s="391"/>
      <c r="AE175" s="392"/>
      <c r="AF175" s="375"/>
      <c r="AG175" s="375"/>
      <c r="AH175" s="375"/>
      <c r="AI175" s="392"/>
      <c r="AJ175" s="375"/>
      <c r="AK175" s="375"/>
      <c r="AL175" s="375"/>
      <c r="AM175" s="392"/>
      <c r="AN175" s="375"/>
      <c r="AO175" s="375"/>
      <c r="AP175" s="375"/>
      <c r="AQ175" s="394"/>
      <c r="AR175" s="395"/>
      <c r="AS175" s="395"/>
      <c r="AT175" s="396"/>
      <c r="AU175" s="375"/>
      <c r="AV175" s="375"/>
      <c r="AW175" s="375"/>
      <c r="AX175" s="376"/>
      <c r="AY175">
        <f t="shared" si="7"/>
        <v>0</v>
      </c>
    </row>
    <row r="176" spans="1:60" ht="23.25" hidden="1" customHeight="1" x14ac:dyDescent="0.15">
      <c r="A176" s="512"/>
      <c r="B176" s="513"/>
      <c r="C176" s="513"/>
      <c r="D176" s="513"/>
      <c r="E176" s="513"/>
      <c r="F176" s="514"/>
      <c r="G176" s="380"/>
      <c r="H176" s="381"/>
      <c r="I176" s="381"/>
      <c r="J176" s="381"/>
      <c r="K176" s="381"/>
      <c r="L176" s="381"/>
      <c r="M176" s="381"/>
      <c r="N176" s="381"/>
      <c r="O176" s="382"/>
      <c r="P176" s="386"/>
      <c r="Q176" s="386"/>
      <c r="R176" s="386"/>
      <c r="S176" s="386"/>
      <c r="T176" s="386"/>
      <c r="U176" s="386"/>
      <c r="V176" s="386"/>
      <c r="W176" s="386"/>
      <c r="X176" s="387"/>
      <c r="Y176" s="224" t="s">
        <v>50</v>
      </c>
      <c r="Z176" s="225"/>
      <c r="AA176" s="254"/>
      <c r="AB176" s="450"/>
      <c r="AC176" s="450"/>
      <c r="AD176" s="450"/>
      <c r="AE176" s="392"/>
      <c r="AF176" s="375"/>
      <c r="AG176" s="375"/>
      <c r="AH176" s="375"/>
      <c r="AI176" s="392"/>
      <c r="AJ176" s="375"/>
      <c r="AK176" s="375"/>
      <c r="AL176" s="375"/>
      <c r="AM176" s="392"/>
      <c r="AN176" s="375"/>
      <c r="AO176" s="375"/>
      <c r="AP176" s="375"/>
      <c r="AQ176" s="394"/>
      <c r="AR176" s="395"/>
      <c r="AS176" s="395"/>
      <c r="AT176" s="396"/>
      <c r="AU176" s="375"/>
      <c r="AV176" s="375"/>
      <c r="AW176" s="375"/>
      <c r="AX176" s="376"/>
      <c r="AY176">
        <f t="shared" si="7"/>
        <v>0</v>
      </c>
    </row>
    <row r="177" spans="1:60" ht="23.25" hidden="1" customHeight="1" x14ac:dyDescent="0.15">
      <c r="A177" s="511"/>
      <c r="B177" s="509"/>
      <c r="C177" s="509"/>
      <c r="D177" s="509"/>
      <c r="E177" s="509"/>
      <c r="F177" s="510"/>
      <c r="G177" s="383"/>
      <c r="H177" s="384"/>
      <c r="I177" s="384"/>
      <c r="J177" s="384"/>
      <c r="K177" s="384"/>
      <c r="L177" s="384"/>
      <c r="M177" s="384"/>
      <c r="N177" s="384"/>
      <c r="O177" s="385"/>
      <c r="P177" s="143"/>
      <c r="Q177" s="143"/>
      <c r="R177" s="143"/>
      <c r="S177" s="143"/>
      <c r="T177" s="143"/>
      <c r="U177" s="143"/>
      <c r="V177" s="143"/>
      <c r="W177" s="143"/>
      <c r="X177" s="144"/>
      <c r="Y177" s="224" t="s">
        <v>13</v>
      </c>
      <c r="Z177" s="225"/>
      <c r="AA177" s="254"/>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0</v>
      </c>
    </row>
    <row r="178" spans="1:60" ht="23.25" hidden="1" customHeight="1" x14ac:dyDescent="0.15">
      <c r="A178" s="463" t="s">
        <v>261</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574</v>
      </c>
      <c r="B180" s="318" t="s">
        <v>575</v>
      </c>
      <c r="C180" s="319"/>
      <c r="D180" s="319"/>
      <c r="E180" s="319"/>
      <c r="F180" s="320"/>
      <c r="G180" s="324" t="s">
        <v>576</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8" t="s">
        <v>11</v>
      </c>
      <c r="AC185" s="889"/>
      <c r="AD185" s="890"/>
      <c r="AE185" s="417" t="s">
        <v>417</v>
      </c>
      <c r="AF185" s="417"/>
      <c r="AG185" s="417"/>
      <c r="AH185" s="417"/>
      <c r="AI185" s="417" t="s">
        <v>569</v>
      </c>
      <c r="AJ185" s="417"/>
      <c r="AK185" s="417"/>
      <c r="AL185" s="417"/>
      <c r="AM185" s="417" t="s">
        <v>385</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39"/>
      <c r="H187" s="140"/>
      <c r="I187" s="140"/>
      <c r="J187" s="140"/>
      <c r="K187" s="140"/>
      <c r="L187" s="140"/>
      <c r="M187" s="140"/>
      <c r="N187" s="140"/>
      <c r="O187" s="141"/>
      <c r="P187" s="140"/>
      <c r="Q187" s="451"/>
      <c r="R187" s="451"/>
      <c r="S187" s="451"/>
      <c r="T187" s="451"/>
      <c r="U187" s="451"/>
      <c r="V187" s="451"/>
      <c r="W187" s="451"/>
      <c r="X187" s="452"/>
      <c r="Y187" s="892" t="s">
        <v>57</v>
      </c>
      <c r="Z187" s="893"/>
      <c r="AA187" s="894"/>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6"/>
      <c r="B188" s="318"/>
      <c r="C188" s="319"/>
      <c r="D188" s="319"/>
      <c r="E188" s="319"/>
      <c r="F188" s="320"/>
      <c r="G188" s="895"/>
      <c r="H188" s="386"/>
      <c r="I188" s="386"/>
      <c r="J188" s="386"/>
      <c r="K188" s="386"/>
      <c r="L188" s="386"/>
      <c r="M188" s="386"/>
      <c r="N188" s="386"/>
      <c r="O188" s="387"/>
      <c r="P188" s="453"/>
      <c r="Q188" s="453"/>
      <c r="R188" s="453"/>
      <c r="S188" s="453"/>
      <c r="T188" s="453"/>
      <c r="U188" s="453"/>
      <c r="V188" s="453"/>
      <c r="W188" s="453"/>
      <c r="X188" s="454"/>
      <c r="Y188" s="896" t="s">
        <v>50</v>
      </c>
      <c r="Z188" s="787"/>
      <c r="AA188" s="788"/>
      <c r="AB188" s="450"/>
      <c r="AC188" s="450"/>
      <c r="AD188" s="450"/>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6"/>
      <c r="B189" s="318"/>
      <c r="C189" s="319"/>
      <c r="D189" s="319"/>
      <c r="E189" s="319"/>
      <c r="F189" s="320"/>
      <c r="G189" s="142"/>
      <c r="H189" s="143"/>
      <c r="I189" s="143"/>
      <c r="J189" s="143"/>
      <c r="K189" s="143"/>
      <c r="L189" s="143"/>
      <c r="M189" s="143"/>
      <c r="N189" s="143"/>
      <c r="O189" s="144"/>
      <c r="P189" s="455"/>
      <c r="Q189" s="455"/>
      <c r="R189" s="455"/>
      <c r="S189" s="455"/>
      <c r="T189" s="455"/>
      <c r="U189" s="455"/>
      <c r="V189" s="455"/>
      <c r="W189" s="455"/>
      <c r="X189" s="456"/>
      <c r="Y189" s="896" t="s">
        <v>13</v>
      </c>
      <c r="Z189" s="787"/>
      <c r="AA189" s="788"/>
      <c r="AB189" s="897" t="s">
        <v>14</v>
      </c>
      <c r="AC189" s="897"/>
      <c r="AD189" s="897"/>
      <c r="AE189" s="566"/>
      <c r="AF189" s="567"/>
      <c r="AG189" s="567"/>
      <c r="AH189" s="567"/>
      <c r="AI189" s="566"/>
      <c r="AJ189" s="567"/>
      <c r="AK189" s="567"/>
      <c r="AL189" s="567"/>
      <c r="AM189" s="566"/>
      <c r="AN189" s="567"/>
      <c r="AO189" s="567"/>
      <c r="AP189" s="567"/>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8" t="s">
        <v>11</v>
      </c>
      <c r="AC190" s="889"/>
      <c r="AD190" s="890"/>
      <c r="AE190" s="417" t="s">
        <v>417</v>
      </c>
      <c r="AF190" s="417"/>
      <c r="AG190" s="417"/>
      <c r="AH190" s="417"/>
      <c r="AI190" s="417" t="s">
        <v>569</v>
      </c>
      <c r="AJ190" s="417"/>
      <c r="AK190" s="417"/>
      <c r="AL190" s="417"/>
      <c r="AM190" s="417" t="s">
        <v>385</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39"/>
      <c r="H192" s="140"/>
      <c r="I192" s="140"/>
      <c r="J192" s="140"/>
      <c r="K192" s="140"/>
      <c r="L192" s="140"/>
      <c r="M192" s="140"/>
      <c r="N192" s="140"/>
      <c r="O192" s="141"/>
      <c r="P192" s="140"/>
      <c r="Q192" s="451"/>
      <c r="R192" s="451"/>
      <c r="S192" s="451"/>
      <c r="T192" s="451"/>
      <c r="U192" s="451"/>
      <c r="V192" s="451"/>
      <c r="W192" s="451"/>
      <c r="X192" s="452"/>
      <c r="Y192" s="892" t="s">
        <v>57</v>
      </c>
      <c r="Z192" s="893"/>
      <c r="AA192" s="894"/>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6"/>
      <c r="B193" s="318"/>
      <c r="C193" s="319"/>
      <c r="D193" s="319"/>
      <c r="E193" s="319"/>
      <c r="F193" s="320"/>
      <c r="G193" s="895"/>
      <c r="H193" s="386"/>
      <c r="I193" s="386"/>
      <c r="J193" s="386"/>
      <c r="K193" s="386"/>
      <c r="L193" s="386"/>
      <c r="M193" s="386"/>
      <c r="N193" s="386"/>
      <c r="O193" s="387"/>
      <c r="P193" s="453"/>
      <c r="Q193" s="453"/>
      <c r="R193" s="453"/>
      <c r="S193" s="453"/>
      <c r="T193" s="453"/>
      <c r="U193" s="453"/>
      <c r="V193" s="453"/>
      <c r="W193" s="453"/>
      <c r="X193" s="454"/>
      <c r="Y193" s="896" t="s">
        <v>50</v>
      </c>
      <c r="Z193" s="787"/>
      <c r="AA193" s="788"/>
      <c r="AB193" s="450"/>
      <c r="AC193" s="450"/>
      <c r="AD193" s="450"/>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6"/>
      <c r="B194" s="321"/>
      <c r="C194" s="322"/>
      <c r="D194" s="322"/>
      <c r="E194" s="322"/>
      <c r="F194" s="323"/>
      <c r="G194" s="142"/>
      <c r="H194" s="143"/>
      <c r="I194" s="143"/>
      <c r="J194" s="143"/>
      <c r="K194" s="143"/>
      <c r="L194" s="143"/>
      <c r="M194" s="143"/>
      <c r="N194" s="143"/>
      <c r="O194" s="144"/>
      <c r="P194" s="455"/>
      <c r="Q194" s="455"/>
      <c r="R194" s="455"/>
      <c r="S194" s="455"/>
      <c r="T194" s="455"/>
      <c r="U194" s="455"/>
      <c r="V194" s="455"/>
      <c r="W194" s="455"/>
      <c r="X194" s="456"/>
      <c r="Y194" s="896" t="s">
        <v>13</v>
      </c>
      <c r="Z194" s="787"/>
      <c r="AA194" s="788"/>
      <c r="AB194" s="897" t="s">
        <v>14</v>
      </c>
      <c r="AC194" s="897"/>
      <c r="AD194" s="897"/>
      <c r="AE194" s="566"/>
      <c r="AF194" s="567"/>
      <c r="AG194" s="567"/>
      <c r="AH194" s="567"/>
      <c r="AI194" s="566"/>
      <c r="AJ194" s="567"/>
      <c r="AK194" s="567"/>
      <c r="AL194" s="567"/>
      <c r="AM194" s="566"/>
      <c r="AN194" s="567"/>
      <c r="AO194" s="567"/>
      <c r="AP194" s="567"/>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8" t="s">
        <v>11</v>
      </c>
      <c r="AC195" s="889"/>
      <c r="AD195" s="890"/>
      <c r="AE195" s="417" t="s">
        <v>417</v>
      </c>
      <c r="AF195" s="417"/>
      <c r="AG195" s="417"/>
      <c r="AH195" s="417"/>
      <c r="AI195" s="417" t="s">
        <v>569</v>
      </c>
      <c r="AJ195" s="417"/>
      <c r="AK195" s="417"/>
      <c r="AL195" s="417"/>
      <c r="AM195" s="417" t="s">
        <v>385</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39"/>
      <c r="H197" s="140"/>
      <c r="I197" s="140"/>
      <c r="J197" s="140"/>
      <c r="K197" s="140"/>
      <c r="L197" s="140"/>
      <c r="M197" s="140"/>
      <c r="N197" s="140"/>
      <c r="O197" s="141"/>
      <c r="P197" s="140"/>
      <c r="Q197" s="451"/>
      <c r="R197" s="451"/>
      <c r="S197" s="451"/>
      <c r="T197" s="451"/>
      <c r="U197" s="451"/>
      <c r="V197" s="451"/>
      <c r="W197" s="451"/>
      <c r="X197" s="452"/>
      <c r="Y197" s="892" t="s">
        <v>57</v>
      </c>
      <c r="Z197" s="893"/>
      <c r="AA197" s="894"/>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6"/>
      <c r="B198" s="318"/>
      <c r="C198" s="319"/>
      <c r="D198" s="319"/>
      <c r="E198" s="319"/>
      <c r="F198" s="320"/>
      <c r="G198" s="895"/>
      <c r="H198" s="386"/>
      <c r="I198" s="386"/>
      <c r="J198" s="386"/>
      <c r="K198" s="386"/>
      <c r="L198" s="386"/>
      <c r="M198" s="386"/>
      <c r="N198" s="386"/>
      <c r="O198" s="387"/>
      <c r="P198" s="453"/>
      <c r="Q198" s="453"/>
      <c r="R198" s="453"/>
      <c r="S198" s="453"/>
      <c r="T198" s="453"/>
      <c r="U198" s="453"/>
      <c r="V198" s="453"/>
      <c r="W198" s="453"/>
      <c r="X198" s="454"/>
      <c r="Y198" s="896" t="s">
        <v>50</v>
      </c>
      <c r="Z198" s="787"/>
      <c r="AA198" s="788"/>
      <c r="AB198" s="450"/>
      <c r="AC198" s="450"/>
      <c r="AD198" s="450"/>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7"/>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7" t="s">
        <v>417</v>
      </c>
      <c r="AF200" s="417"/>
      <c r="AG200" s="417"/>
      <c r="AH200" s="417"/>
      <c r="AI200" s="417" t="s">
        <v>569</v>
      </c>
      <c r="AJ200" s="417"/>
      <c r="AK200" s="417"/>
      <c r="AL200" s="417"/>
      <c r="AM200" s="417" t="s">
        <v>385</v>
      </c>
      <c r="AN200" s="417"/>
      <c r="AO200" s="417"/>
      <c r="AP200" s="417"/>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175</v>
      </c>
      <c r="AT201" s="437"/>
      <c r="AU201" s="438"/>
      <c r="AV201" s="438"/>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92"/>
      <c r="AF202" s="375"/>
      <c r="AG202" s="375"/>
      <c r="AH202" s="375"/>
      <c r="AI202" s="392"/>
      <c r="AJ202" s="375"/>
      <c r="AK202" s="375"/>
      <c r="AL202" s="375"/>
      <c r="AM202" s="392"/>
      <c r="AN202" s="375"/>
      <c r="AO202" s="375"/>
      <c r="AP202" s="375"/>
      <c r="AQ202" s="392"/>
      <c r="AR202" s="375"/>
      <c r="AS202" s="375"/>
      <c r="AT202" s="564"/>
      <c r="AU202" s="375"/>
      <c r="AV202" s="375"/>
      <c r="AW202" s="375"/>
      <c r="AX202" s="376"/>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251</v>
      </c>
      <c r="AC203" s="587"/>
      <c r="AD203" s="587"/>
      <c r="AE203" s="392"/>
      <c r="AF203" s="375"/>
      <c r="AG203" s="375"/>
      <c r="AH203" s="375"/>
      <c r="AI203" s="392"/>
      <c r="AJ203" s="375"/>
      <c r="AK203" s="375"/>
      <c r="AL203" s="375"/>
      <c r="AM203" s="392"/>
      <c r="AN203" s="375"/>
      <c r="AO203" s="375"/>
      <c r="AP203" s="375"/>
      <c r="AQ203" s="392"/>
      <c r="AR203" s="375"/>
      <c r="AS203" s="375"/>
      <c r="AT203" s="564"/>
      <c r="AU203" s="375"/>
      <c r="AV203" s="375"/>
      <c r="AW203" s="375"/>
      <c r="AX203" s="376"/>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252</v>
      </c>
      <c r="AC204" s="565"/>
      <c r="AD204" s="565"/>
      <c r="AE204" s="566"/>
      <c r="AF204" s="567"/>
      <c r="AG204" s="567"/>
      <c r="AH204" s="567"/>
      <c r="AI204" s="566"/>
      <c r="AJ204" s="567"/>
      <c r="AK204" s="567"/>
      <c r="AL204" s="567"/>
      <c r="AM204" s="566"/>
      <c r="AN204" s="567"/>
      <c r="AO204" s="567"/>
      <c r="AP204" s="567"/>
      <c r="AQ204" s="392"/>
      <c r="AR204" s="375"/>
      <c r="AS204" s="375"/>
      <c r="AT204" s="564"/>
      <c r="AU204" s="375"/>
      <c r="AV204" s="375"/>
      <c r="AW204" s="375"/>
      <c r="AX204" s="376"/>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92"/>
      <c r="AF205" s="375"/>
      <c r="AG205" s="375"/>
      <c r="AH205" s="375"/>
      <c r="AI205" s="392"/>
      <c r="AJ205" s="375"/>
      <c r="AK205" s="375"/>
      <c r="AL205" s="375"/>
      <c r="AM205" s="392"/>
      <c r="AN205" s="375"/>
      <c r="AO205" s="375"/>
      <c r="AP205" s="375"/>
      <c r="AQ205" s="392"/>
      <c r="AR205" s="375"/>
      <c r="AS205" s="375"/>
      <c r="AT205" s="564"/>
      <c r="AU205" s="375"/>
      <c r="AV205" s="375"/>
      <c r="AW205" s="375"/>
      <c r="AX205" s="376"/>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251</v>
      </c>
      <c r="AC206" s="587"/>
      <c r="AD206" s="587"/>
      <c r="AE206" s="392"/>
      <c r="AF206" s="375"/>
      <c r="AG206" s="375"/>
      <c r="AH206" s="375"/>
      <c r="AI206" s="392"/>
      <c r="AJ206" s="375"/>
      <c r="AK206" s="375"/>
      <c r="AL206" s="375"/>
      <c r="AM206" s="392"/>
      <c r="AN206" s="375"/>
      <c r="AO206" s="375"/>
      <c r="AP206" s="375"/>
      <c r="AQ206" s="392"/>
      <c r="AR206" s="375"/>
      <c r="AS206" s="375"/>
      <c r="AT206" s="564"/>
      <c r="AU206" s="375"/>
      <c r="AV206" s="375"/>
      <c r="AW206" s="375"/>
      <c r="AX206" s="376"/>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252</v>
      </c>
      <c r="AC207" s="565"/>
      <c r="AD207" s="565"/>
      <c r="AE207" s="566"/>
      <c r="AF207" s="567"/>
      <c r="AG207" s="567"/>
      <c r="AH207" s="567"/>
      <c r="AI207" s="566"/>
      <c r="AJ207" s="567"/>
      <c r="AK207" s="567"/>
      <c r="AL207" s="567"/>
      <c r="AM207" s="566"/>
      <c r="AN207" s="567"/>
      <c r="AO207" s="567"/>
      <c r="AP207" s="586"/>
      <c r="AQ207" s="392"/>
      <c r="AR207" s="375"/>
      <c r="AS207" s="375"/>
      <c r="AT207" s="564"/>
      <c r="AU207" s="375"/>
      <c r="AV207" s="375"/>
      <c r="AW207" s="375"/>
      <c r="AX207" s="376"/>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7" t="s">
        <v>417</v>
      </c>
      <c r="AF208" s="137"/>
      <c r="AG208" s="137"/>
      <c r="AH208" s="137"/>
      <c r="AI208" s="417" t="s">
        <v>569</v>
      </c>
      <c r="AJ208" s="417"/>
      <c r="AK208" s="417"/>
      <c r="AL208" s="417"/>
      <c r="AM208" s="417" t="s">
        <v>385</v>
      </c>
      <c r="AN208" s="417"/>
      <c r="AO208" s="417"/>
      <c r="AP208" s="417"/>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0"/>
      <c r="AC209" s="326"/>
      <c r="AD209" s="327"/>
      <c r="AE209" s="137"/>
      <c r="AF209" s="137"/>
      <c r="AG209" s="137"/>
      <c r="AH209" s="137"/>
      <c r="AI209" s="417"/>
      <c r="AJ209" s="417"/>
      <c r="AK209" s="417"/>
      <c r="AL209" s="417"/>
      <c r="AM209" s="417"/>
      <c r="AN209" s="417"/>
      <c r="AO209" s="417"/>
      <c r="AP209" s="417"/>
      <c r="AQ209" s="434"/>
      <c r="AR209" s="435"/>
      <c r="AS209" s="436" t="s">
        <v>175</v>
      </c>
      <c r="AT209" s="437"/>
      <c r="AU209" s="434"/>
      <c r="AV209" s="435"/>
      <c r="AW209" s="436" t="s">
        <v>166</v>
      </c>
      <c r="AX209" s="591"/>
      <c r="AY209">
        <f>$AY$208</f>
        <v>0</v>
      </c>
    </row>
    <row r="210" spans="1:51" ht="23.25" hidden="1" customHeight="1" x14ac:dyDescent="0.15">
      <c r="A210" s="568"/>
      <c r="B210" s="569"/>
      <c r="C210" s="569"/>
      <c r="D210" s="569"/>
      <c r="E210" s="569"/>
      <c r="F210" s="570"/>
      <c r="G210" s="604" t="s">
        <v>176</v>
      </c>
      <c r="H210" s="140"/>
      <c r="I210" s="140"/>
      <c r="J210" s="140"/>
      <c r="K210" s="140"/>
      <c r="L210" s="140"/>
      <c r="M210" s="140"/>
      <c r="N210" s="140"/>
      <c r="O210" s="141"/>
      <c r="P210" s="140"/>
      <c r="Q210" s="140"/>
      <c r="R210" s="140"/>
      <c r="S210" s="140"/>
      <c r="T210" s="140"/>
      <c r="U210" s="140"/>
      <c r="V210" s="140"/>
      <c r="W210" s="140"/>
      <c r="X210" s="141"/>
      <c r="Y210" s="607" t="s">
        <v>12</v>
      </c>
      <c r="Z210" s="608"/>
      <c r="AA210" s="609"/>
      <c r="AB210" s="617"/>
      <c r="AC210" s="617"/>
      <c r="AD210" s="617"/>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68"/>
      <c r="B211" s="569"/>
      <c r="C211" s="569"/>
      <c r="D211" s="569"/>
      <c r="E211" s="569"/>
      <c r="F211" s="570"/>
      <c r="G211" s="605"/>
      <c r="H211" s="386"/>
      <c r="I211" s="386"/>
      <c r="J211" s="386"/>
      <c r="K211" s="386"/>
      <c r="L211" s="386"/>
      <c r="M211" s="386"/>
      <c r="N211" s="386"/>
      <c r="O211" s="387"/>
      <c r="P211" s="386"/>
      <c r="Q211" s="386"/>
      <c r="R211" s="386"/>
      <c r="S211" s="386"/>
      <c r="T211" s="386"/>
      <c r="U211" s="386"/>
      <c r="V211" s="386"/>
      <c r="W211" s="386"/>
      <c r="X211" s="387"/>
      <c r="Y211" s="613" t="s">
        <v>50</v>
      </c>
      <c r="Z211" s="614"/>
      <c r="AA211" s="615"/>
      <c r="AB211" s="616"/>
      <c r="AC211" s="616"/>
      <c r="AD211" s="616"/>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68"/>
      <c r="B212" s="569"/>
      <c r="C212" s="569"/>
      <c r="D212" s="569"/>
      <c r="E212" s="569"/>
      <c r="F212" s="570"/>
      <c r="G212" s="606"/>
      <c r="H212" s="143"/>
      <c r="I212" s="143"/>
      <c r="J212" s="143"/>
      <c r="K212" s="143"/>
      <c r="L212" s="143"/>
      <c r="M212" s="143"/>
      <c r="N212" s="143"/>
      <c r="O212" s="144"/>
      <c r="P212" s="386"/>
      <c r="Q212" s="386"/>
      <c r="R212" s="386"/>
      <c r="S212" s="386"/>
      <c r="T212" s="386"/>
      <c r="U212" s="386"/>
      <c r="V212" s="386"/>
      <c r="W212" s="386"/>
      <c r="X212" s="387"/>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4"/>
      <c r="AR212" s="395"/>
      <c r="AS212" s="395"/>
      <c r="AT212" s="396"/>
      <c r="AU212" s="375"/>
      <c r="AV212" s="375"/>
      <c r="AW212" s="375"/>
      <c r="AX212" s="376"/>
      <c r="AY212">
        <f>$AY$208</f>
        <v>0</v>
      </c>
    </row>
    <row r="213" spans="1:51" ht="69.75" hidden="1" customHeight="1" x14ac:dyDescent="0.15">
      <c r="A213" s="647" t="s">
        <v>264</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customHeight="1" thickBot="1" x14ac:dyDescent="0.2">
      <c r="A214" s="505"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c r="AS214" s="663"/>
      <c r="AT214" s="664"/>
      <c r="AU214" s="664"/>
      <c r="AV214" s="664"/>
      <c r="AW214" s="664"/>
      <c r="AX214" s="665"/>
      <c r="AY214">
        <f>COUNTIF($AR$214,"☑")</f>
        <v>0</v>
      </c>
    </row>
    <row r="215" spans="1:51" ht="45" customHeight="1" x14ac:dyDescent="0.15">
      <c r="A215" s="653" t="s">
        <v>284</v>
      </c>
      <c r="B215" s="654"/>
      <c r="C215" s="656" t="s">
        <v>178</v>
      </c>
      <c r="D215" s="654"/>
      <c r="E215" s="657" t="s">
        <v>194</v>
      </c>
      <c r="F215" s="658"/>
      <c r="G215" s="659" t="s">
        <v>628</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39" t="s">
        <v>629</v>
      </c>
      <c r="H216" s="140"/>
      <c r="I216" s="140"/>
      <c r="J216" s="140"/>
      <c r="K216" s="140"/>
      <c r="L216" s="140"/>
      <c r="M216" s="140"/>
      <c r="N216" s="140"/>
      <c r="O216" s="140"/>
      <c r="P216" s="140"/>
      <c r="Q216" s="140"/>
      <c r="R216" s="140"/>
      <c r="S216" s="140"/>
      <c r="T216" s="140"/>
      <c r="U216" s="140"/>
      <c r="V216" s="141"/>
      <c r="W216" s="631" t="s">
        <v>587</v>
      </c>
      <c r="X216" s="632"/>
      <c r="Y216" s="632"/>
      <c r="Z216" s="632"/>
      <c r="AA216" s="633"/>
      <c r="AB216" s="634" t="s">
        <v>645</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1"/>
      <c r="F217" s="323"/>
      <c r="G217" s="142"/>
      <c r="H217" s="143"/>
      <c r="I217" s="143"/>
      <c r="J217" s="143"/>
      <c r="K217" s="143"/>
      <c r="L217" s="143"/>
      <c r="M217" s="143"/>
      <c r="N217" s="143"/>
      <c r="O217" s="143"/>
      <c r="P217" s="143"/>
      <c r="Q217" s="143"/>
      <c r="R217" s="143"/>
      <c r="S217" s="143"/>
      <c r="T217" s="143"/>
      <c r="U217" s="143"/>
      <c r="V217" s="144"/>
      <c r="W217" s="637" t="s">
        <v>588</v>
      </c>
      <c r="X217" s="638"/>
      <c r="Y217" s="638"/>
      <c r="Z217" s="638"/>
      <c r="AA217" s="639"/>
      <c r="AB217" s="634" t="s">
        <v>664</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600</v>
      </c>
      <c r="D218" s="641"/>
      <c r="E218" s="457" t="s">
        <v>280</v>
      </c>
      <c r="F218" s="459"/>
      <c r="G218" s="621" t="s">
        <v>181</v>
      </c>
      <c r="H218" s="622"/>
      <c r="I218" s="622"/>
      <c r="J218" s="644" t="s">
        <v>611</v>
      </c>
      <c r="K218" s="645"/>
      <c r="L218" s="645"/>
      <c r="M218" s="645"/>
      <c r="N218" s="645"/>
      <c r="O218" s="645"/>
      <c r="P218" s="645"/>
      <c r="Q218" s="645"/>
      <c r="R218" s="645"/>
      <c r="S218" s="645"/>
      <c r="T218" s="646"/>
      <c r="U218" s="619" t="s">
        <v>662</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8"/>
      <c r="F219" s="320"/>
      <c r="G219" s="621" t="s">
        <v>601</v>
      </c>
      <c r="H219" s="622"/>
      <c r="I219" s="622"/>
      <c r="J219" s="622"/>
      <c r="K219" s="622"/>
      <c r="L219" s="622"/>
      <c r="M219" s="622"/>
      <c r="N219" s="622"/>
      <c r="O219" s="622"/>
      <c r="P219" s="622"/>
      <c r="Q219" s="622"/>
      <c r="R219" s="622"/>
      <c r="S219" s="622"/>
      <c r="T219" s="622"/>
      <c r="U219" s="618" t="s">
        <v>662</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1"/>
      <c r="F220" s="323"/>
      <c r="G220" s="621" t="s">
        <v>588</v>
      </c>
      <c r="H220" s="622"/>
      <c r="I220" s="622"/>
      <c r="J220" s="622"/>
      <c r="K220" s="622"/>
      <c r="L220" s="622"/>
      <c r="M220" s="622"/>
      <c r="N220" s="622"/>
      <c r="O220" s="622"/>
      <c r="P220" s="622"/>
      <c r="Q220" s="622"/>
      <c r="R220" s="622"/>
      <c r="S220" s="622"/>
      <c r="T220" s="622"/>
      <c r="U220" s="145" t="s">
        <v>662</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40.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610</v>
      </c>
      <c r="AE223" s="708"/>
      <c r="AF223" s="708"/>
      <c r="AG223" s="709" t="s">
        <v>646</v>
      </c>
      <c r="AH223" s="710"/>
      <c r="AI223" s="710"/>
      <c r="AJ223" s="710"/>
      <c r="AK223" s="710"/>
      <c r="AL223" s="710"/>
      <c r="AM223" s="710"/>
      <c r="AN223" s="710"/>
      <c r="AO223" s="710"/>
      <c r="AP223" s="710"/>
      <c r="AQ223" s="710"/>
      <c r="AR223" s="710"/>
      <c r="AS223" s="710"/>
      <c r="AT223" s="710"/>
      <c r="AU223" s="710"/>
      <c r="AV223" s="710"/>
      <c r="AW223" s="710"/>
      <c r="AX223" s="711"/>
    </row>
    <row r="224" spans="1:51" ht="40.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610</v>
      </c>
      <c r="AE224" s="689"/>
      <c r="AF224" s="689"/>
      <c r="AG224" s="715" t="s">
        <v>642</v>
      </c>
      <c r="AH224" s="716"/>
      <c r="AI224" s="716"/>
      <c r="AJ224" s="716"/>
      <c r="AK224" s="716"/>
      <c r="AL224" s="716"/>
      <c r="AM224" s="716"/>
      <c r="AN224" s="716"/>
      <c r="AO224" s="716"/>
      <c r="AP224" s="716"/>
      <c r="AQ224" s="716"/>
      <c r="AR224" s="716"/>
      <c r="AS224" s="716"/>
      <c r="AT224" s="716"/>
      <c r="AU224" s="716"/>
      <c r="AV224" s="716"/>
      <c r="AW224" s="716"/>
      <c r="AX224" s="717"/>
    </row>
    <row r="225" spans="1:50" ht="27"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610</v>
      </c>
      <c r="AE225" s="722"/>
      <c r="AF225" s="722"/>
      <c r="AG225" s="679" t="s">
        <v>630</v>
      </c>
      <c r="AH225" s="386"/>
      <c r="AI225" s="386"/>
      <c r="AJ225" s="386"/>
      <c r="AK225" s="386"/>
      <c r="AL225" s="386"/>
      <c r="AM225" s="386"/>
      <c r="AN225" s="386"/>
      <c r="AO225" s="386"/>
      <c r="AP225" s="386"/>
      <c r="AQ225" s="386"/>
      <c r="AR225" s="386"/>
      <c r="AS225" s="386"/>
      <c r="AT225" s="386"/>
      <c r="AU225" s="386"/>
      <c r="AV225" s="386"/>
      <c r="AW225" s="386"/>
      <c r="AX225" s="680"/>
    </row>
    <row r="226" spans="1:50" ht="27" customHeight="1" x14ac:dyDescent="0.15">
      <c r="A226" s="123"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610</v>
      </c>
      <c r="AE226" s="677"/>
      <c r="AF226" s="677"/>
      <c r="AG226" s="363" t="s">
        <v>665</v>
      </c>
      <c r="AH226" s="140"/>
      <c r="AI226" s="140"/>
      <c r="AJ226" s="140"/>
      <c r="AK226" s="140"/>
      <c r="AL226" s="140"/>
      <c r="AM226" s="140"/>
      <c r="AN226" s="140"/>
      <c r="AO226" s="140"/>
      <c r="AP226" s="140"/>
      <c r="AQ226" s="140"/>
      <c r="AR226" s="140"/>
      <c r="AS226" s="140"/>
      <c r="AT226" s="140"/>
      <c r="AU226" s="140"/>
      <c r="AV226" s="140"/>
      <c r="AW226" s="140"/>
      <c r="AX226" s="678"/>
    </row>
    <row r="227" spans="1:50" ht="35.25" customHeight="1" x14ac:dyDescent="0.15">
      <c r="A227" s="667"/>
      <c r="B227" s="668"/>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631</v>
      </c>
      <c r="AE227" s="689"/>
      <c r="AF227" s="690"/>
      <c r="AG227" s="679"/>
      <c r="AH227" s="386"/>
      <c r="AI227" s="386"/>
      <c r="AJ227" s="386"/>
      <c r="AK227" s="386"/>
      <c r="AL227" s="386"/>
      <c r="AM227" s="386"/>
      <c r="AN227" s="386"/>
      <c r="AO227" s="386"/>
      <c r="AP227" s="386"/>
      <c r="AQ227" s="386"/>
      <c r="AR227" s="386"/>
      <c r="AS227" s="386"/>
      <c r="AT227" s="386"/>
      <c r="AU227" s="386"/>
      <c r="AV227" s="386"/>
      <c r="AW227" s="386"/>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631</v>
      </c>
      <c r="AE228" s="695"/>
      <c r="AF228" s="695"/>
      <c r="AG228" s="679"/>
      <c r="AH228" s="386"/>
      <c r="AI228" s="386"/>
      <c r="AJ228" s="386"/>
      <c r="AK228" s="386"/>
      <c r="AL228" s="386"/>
      <c r="AM228" s="386"/>
      <c r="AN228" s="386"/>
      <c r="AO228" s="386"/>
      <c r="AP228" s="386"/>
      <c r="AQ228" s="386"/>
      <c r="AR228" s="386"/>
      <c r="AS228" s="386"/>
      <c r="AT228" s="386"/>
      <c r="AU228" s="386"/>
      <c r="AV228" s="386"/>
      <c r="AW228" s="386"/>
      <c r="AX228" s="680"/>
    </row>
    <row r="229" spans="1:50" ht="54"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610</v>
      </c>
      <c r="AE229" s="741"/>
      <c r="AF229" s="741"/>
      <c r="AG229" s="742" t="s">
        <v>632</v>
      </c>
      <c r="AH229" s="743"/>
      <c r="AI229" s="743"/>
      <c r="AJ229" s="743"/>
      <c r="AK229" s="743"/>
      <c r="AL229" s="743"/>
      <c r="AM229" s="743"/>
      <c r="AN229" s="743"/>
      <c r="AO229" s="743"/>
      <c r="AP229" s="743"/>
      <c r="AQ229" s="743"/>
      <c r="AR229" s="743"/>
      <c r="AS229" s="743"/>
      <c r="AT229" s="743"/>
      <c r="AU229" s="743"/>
      <c r="AV229" s="743"/>
      <c r="AW229" s="743"/>
      <c r="AX229" s="744"/>
    </row>
    <row r="230" spans="1:50" ht="54"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610</v>
      </c>
      <c r="AE230" s="689"/>
      <c r="AF230" s="689"/>
      <c r="AG230" s="715" t="s">
        <v>632</v>
      </c>
      <c r="AH230" s="716"/>
      <c r="AI230" s="716"/>
      <c r="AJ230" s="716"/>
      <c r="AK230" s="716"/>
      <c r="AL230" s="716"/>
      <c r="AM230" s="716"/>
      <c r="AN230" s="716"/>
      <c r="AO230" s="716"/>
      <c r="AP230" s="716"/>
      <c r="AQ230" s="716"/>
      <c r="AR230" s="716"/>
      <c r="AS230" s="716"/>
      <c r="AT230" s="716"/>
      <c r="AU230" s="716"/>
      <c r="AV230" s="716"/>
      <c r="AW230" s="716"/>
      <c r="AX230" s="717"/>
    </row>
    <row r="231" spans="1:50" ht="27"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633</v>
      </c>
      <c r="AE231" s="689"/>
      <c r="AF231" s="689"/>
      <c r="AG231" s="715" t="s">
        <v>611</v>
      </c>
      <c r="AH231" s="716"/>
      <c r="AI231" s="716"/>
      <c r="AJ231" s="716"/>
      <c r="AK231" s="716"/>
      <c r="AL231" s="716"/>
      <c r="AM231" s="716"/>
      <c r="AN231" s="716"/>
      <c r="AO231" s="716"/>
      <c r="AP231" s="716"/>
      <c r="AQ231" s="716"/>
      <c r="AR231" s="716"/>
      <c r="AS231" s="716"/>
      <c r="AT231" s="716"/>
      <c r="AU231" s="716"/>
      <c r="AV231" s="716"/>
      <c r="AW231" s="716"/>
      <c r="AX231" s="717"/>
    </row>
    <row r="232" spans="1:50" ht="27"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610</v>
      </c>
      <c r="AE232" s="689"/>
      <c r="AF232" s="689"/>
      <c r="AG232" s="715" t="s">
        <v>634</v>
      </c>
      <c r="AH232" s="716"/>
      <c r="AI232" s="716"/>
      <c r="AJ232" s="716"/>
      <c r="AK232" s="716"/>
      <c r="AL232" s="716"/>
      <c r="AM232" s="716"/>
      <c r="AN232" s="716"/>
      <c r="AO232" s="716"/>
      <c r="AP232" s="716"/>
      <c r="AQ232" s="716"/>
      <c r="AR232" s="716"/>
      <c r="AS232" s="716"/>
      <c r="AT232" s="716"/>
      <c r="AU232" s="716"/>
      <c r="AV232" s="716"/>
      <c r="AW232" s="716"/>
      <c r="AX232" s="717"/>
    </row>
    <row r="233" spans="1:50" ht="85.5" customHeight="1" x14ac:dyDescent="0.15">
      <c r="A233" s="667"/>
      <c r="B233" s="669"/>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610</v>
      </c>
      <c r="AE233" s="722"/>
      <c r="AF233" s="722"/>
      <c r="AG233" s="737" t="s">
        <v>660</v>
      </c>
      <c r="AH233" s="738"/>
      <c r="AI233" s="738"/>
      <c r="AJ233" s="738"/>
      <c r="AK233" s="738"/>
      <c r="AL233" s="738"/>
      <c r="AM233" s="738"/>
      <c r="AN233" s="738"/>
      <c r="AO233" s="738"/>
      <c r="AP233" s="738"/>
      <c r="AQ233" s="738"/>
      <c r="AR233" s="738"/>
      <c r="AS233" s="738"/>
      <c r="AT233" s="738"/>
      <c r="AU233" s="738"/>
      <c r="AV233" s="738"/>
      <c r="AW233" s="738"/>
      <c r="AX233" s="739"/>
    </row>
    <row r="234" spans="1:50" ht="27" customHeight="1" x14ac:dyDescent="0.15">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633</v>
      </c>
      <c r="AE234" s="689"/>
      <c r="AF234" s="690"/>
      <c r="AG234" s="715" t="s">
        <v>611</v>
      </c>
      <c r="AH234" s="716"/>
      <c r="AI234" s="716"/>
      <c r="AJ234" s="716"/>
      <c r="AK234" s="716"/>
      <c r="AL234" s="716"/>
      <c r="AM234" s="716"/>
      <c r="AN234" s="716"/>
      <c r="AO234" s="716"/>
      <c r="AP234" s="716"/>
      <c r="AQ234" s="716"/>
      <c r="AR234" s="716"/>
      <c r="AS234" s="716"/>
      <c r="AT234" s="716"/>
      <c r="AU234" s="716"/>
      <c r="AV234" s="716"/>
      <c r="AW234" s="716"/>
      <c r="AX234" s="717"/>
    </row>
    <row r="235" spans="1:50" ht="27" customHeight="1" x14ac:dyDescent="0.15">
      <c r="A235" s="670"/>
      <c r="B235" s="671"/>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633</v>
      </c>
      <c r="AE235" s="730"/>
      <c r="AF235" s="731"/>
      <c r="AG235" s="732" t="s">
        <v>611</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3"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610</v>
      </c>
      <c r="AE236" s="741"/>
      <c r="AF236" s="751"/>
      <c r="AG236" s="742" t="s">
        <v>635</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633</v>
      </c>
      <c r="AE237" s="756"/>
      <c r="AF237" s="756"/>
      <c r="AG237" s="715" t="s">
        <v>611</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633</v>
      </c>
      <c r="AE238" s="689"/>
      <c r="AF238" s="689"/>
      <c r="AG238" s="715" t="s">
        <v>636</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633</v>
      </c>
      <c r="AE239" s="689"/>
      <c r="AF239" s="689"/>
      <c r="AG239" s="745" t="s">
        <v>611</v>
      </c>
      <c r="AH239" s="143"/>
      <c r="AI239" s="143"/>
      <c r="AJ239" s="143"/>
      <c r="AK239" s="143"/>
      <c r="AL239" s="143"/>
      <c r="AM239" s="143"/>
      <c r="AN239" s="143"/>
      <c r="AO239" s="143"/>
      <c r="AP239" s="143"/>
      <c r="AQ239" s="143"/>
      <c r="AR239" s="143"/>
      <c r="AS239" s="143"/>
      <c r="AT239" s="143"/>
      <c r="AU239" s="143"/>
      <c r="AV239" s="143"/>
      <c r="AW239" s="143"/>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633</v>
      </c>
      <c r="AE240" s="677"/>
      <c r="AF240" s="768"/>
      <c r="AG240" s="363" t="s">
        <v>662</v>
      </c>
      <c r="AH240" s="140"/>
      <c r="AI240" s="140"/>
      <c r="AJ240" s="140"/>
      <c r="AK240" s="140"/>
      <c r="AL240" s="140"/>
      <c r="AM240" s="140"/>
      <c r="AN240" s="140"/>
      <c r="AO240" s="140"/>
      <c r="AP240" s="140"/>
      <c r="AQ240" s="140"/>
      <c r="AR240" s="140"/>
      <c r="AS240" s="140"/>
      <c r="AT240" s="140"/>
      <c r="AU240" s="140"/>
      <c r="AV240" s="140"/>
      <c r="AW240" s="140"/>
      <c r="AX240" s="678"/>
    </row>
    <row r="241" spans="1:50" ht="19.7" customHeight="1" x14ac:dyDescent="0.15">
      <c r="A241" s="762"/>
      <c r="B241" s="763"/>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9"/>
      <c r="AH241" s="386"/>
      <c r="AI241" s="386"/>
      <c r="AJ241" s="386"/>
      <c r="AK241" s="386"/>
      <c r="AL241" s="386"/>
      <c r="AM241" s="386"/>
      <c r="AN241" s="386"/>
      <c r="AO241" s="386"/>
      <c r="AP241" s="386"/>
      <c r="AQ241" s="386"/>
      <c r="AR241" s="386"/>
      <c r="AS241" s="386"/>
      <c r="AT241" s="386"/>
      <c r="AU241" s="386"/>
      <c r="AV241" s="386"/>
      <c r="AW241" s="386"/>
      <c r="AX241" s="680"/>
    </row>
    <row r="242" spans="1:50" ht="24.75" customHeight="1" x14ac:dyDescent="0.15">
      <c r="A242" s="762"/>
      <c r="B242" s="763"/>
      <c r="C242" s="87"/>
      <c r="D242" s="88"/>
      <c r="E242" s="89"/>
      <c r="F242" s="89"/>
      <c r="G242" s="89"/>
      <c r="H242" s="90"/>
      <c r="I242" s="90"/>
      <c r="J242" s="91"/>
      <c r="K242" s="91"/>
      <c r="L242" s="91"/>
      <c r="M242" s="90"/>
      <c r="N242" s="92"/>
      <c r="O242" s="93" t="s">
        <v>611</v>
      </c>
      <c r="P242" s="94"/>
      <c r="Q242" s="94"/>
      <c r="R242" s="94"/>
      <c r="S242" s="94"/>
      <c r="T242" s="94"/>
      <c r="U242" s="94"/>
      <c r="V242" s="94"/>
      <c r="W242" s="94"/>
      <c r="X242" s="94"/>
      <c r="Y242" s="94"/>
      <c r="Z242" s="94"/>
      <c r="AA242" s="94"/>
      <c r="AB242" s="94"/>
      <c r="AC242" s="94"/>
      <c r="AD242" s="94"/>
      <c r="AE242" s="94"/>
      <c r="AF242" s="95"/>
      <c r="AG242" s="679"/>
      <c r="AH242" s="386"/>
      <c r="AI242" s="386"/>
      <c r="AJ242" s="386"/>
      <c r="AK242" s="386"/>
      <c r="AL242" s="386"/>
      <c r="AM242" s="386"/>
      <c r="AN242" s="386"/>
      <c r="AO242" s="386"/>
      <c r="AP242" s="386"/>
      <c r="AQ242" s="386"/>
      <c r="AR242" s="386"/>
      <c r="AS242" s="386"/>
      <c r="AT242" s="386"/>
      <c r="AU242" s="386"/>
      <c r="AV242" s="386"/>
      <c r="AW242" s="386"/>
      <c r="AX242" s="680"/>
    </row>
    <row r="243" spans="1:50" ht="24.75" customHeight="1" x14ac:dyDescent="0.15">
      <c r="A243" s="762"/>
      <c r="B243" s="763"/>
      <c r="C243" s="108"/>
      <c r="D243" s="109"/>
      <c r="E243" s="89"/>
      <c r="F243" s="89"/>
      <c r="G243" s="89"/>
      <c r="H243" s="90"/>
      <c r="I243" s="90"/>
      <c r="J243" s="757"/>
      <c r="K243" s="757"/>
      <c r="L243" s="757"/>
      <c r="M243" s="758"/>
      <c r="N243" s="759"/>
      <c r="O243" s="96"/>
      <c r="P243" s="97"/>
      <c r="Q243" s="97"/>
      <c r="R243" s="97"/>
      <c r="S243" s="97"/>
      <c r="T243" s="97"/>
      <c r="U243" s="97"/>
      <c r="V243" s="97"/>
      <c r="W243" s="97"/>
      <c r="X243" s="97"/>
      <c r="Y243" s="97"/>
      <c r="Z243" s="97"/>
      <c r="AA243" s="97"/>
      <c r="AB243" s="97"/>
      <c r="AC243" s="97"/>
      <c r="AD243" s="97"/>
      <c r="AE243" s="97"/>
      <c r="AF243" s="98"/>
      <c r="AG243" s="679"/>
      <c r="AH243" s="386"/>
      <c r="AI243" s="386"/>
      <c r="AJ243" s="386"/>
      <c r="AK243" s="386"/>
      <c r="AL243" s="386"/>
      <c r="AM243" s="386"/>
      <c r="AN243" s="386"/>
      <c r="AO243" s="386"/>
      <c r="AP243" s="386"/>
      <c r="AQ243" s="386"/>
      <c r="AR243" s="386"/>
      <c r="AS243" s="386"/>
      <c r="AT243" s="386"/>
      <c r="AU243" s="386"/>
      <c r="AV243" s="386"/>
      <c r="AW243" s="386"/>
      <c r="AX243" s="680"/>
    </row>
    <row r="244" spans="1:50" ht="24.75" customHeight="1" x14ac:dyDescent="0.15">
      <c r="A244" s="762"/>
      <c r="B244" s="763"/>
      <c r="C244" s="108"/>
      <c r="D244" s="109"/>
      <c r="E244" s="89"/>
      <c r="F244" s="89"/>
      <c r="G244" s="89"/>
      <c r="H244" s="90"/>
      <c r="I244" s="90"/>
      <c r="J244" s="757"/>
      <c r="K244" s="757"/>
      <c r="L244" s="757"/>
      <c r="M244" s="758"/>
      <c r="N244" s="759"/>
      <c r="O244" s="96"/>
      <c r="P244" s="97"/>
      <c r="Q244" s="97"/>
      <c r="R244" s="97"/>
      <c r="S244" s="97"/>
      <c r="T244" s="97"/>
      <c r="U244" s="97"/>
      <c r="V244" s="97"/>
      <c r="W244" s="97"/>
      <c r="X244" s="97"/>
      <c r="Y244" s="97"/>
      <c r="Z244" s="97"/>
      <c r="AA244" s="97"/>
      <c r="AB244" s="97"/>
      <c r="AC244" s="97"/>
      <c r="AD244" s="97"/>
      <c r="AE244" s="97"/>
      <c r="AF244" s="98"/>
      <c r="AG244" s="679"/>
      <c r="AH244" s="386"/>
      <c r="AI244" s="386"/>
      <c r="AJ244" s="386"/>
      <c r="AK244" s="386"/>
      <c r="AL244" s="386"/>
      <c r="AM244" s="386"/>
      <c r="AN244" s="386"/>
      <c r="AO244" s="386"/>
      <c r="AP244" s="386"/>
      <c r="AQ244" s="386"/>
      <c r="AR244" s="386"/>
      <c r="AS244" s="386"/>
      <c r="AT244" s="386"/>
      <c r="AU244" s="386"/>
      <c r="AV244" s="386"/>
      <c r="AW244" s="386"/>
      <c r="AX244" s="680"/>
    </row>
    <row r="245" spans="1:50" ht="24.75" customHeight="1" x14ac:dyDescent="0.15">
      <c r="A245" s="762"/>
      <c r="B245" s="763"/>
      <c r="C245" s="108"/>
      <c r="D245" s="109"/>
      <c r="E245" s="89"/>
      <c r="F245" s="89"/>
      <c r="G245" s="89"/>
      <c r="H245" s="90"/>
      <c r="I245" s="90"/>
      <c r="J245" s="757"/>
      <c r="K245" s="757"/>
      <c r="L245" s="757"/>
      <c r="M245" s="758"/>
      <c r="N245" s="759"/>
      <c r="O245" s="96"/>
      <c r="P245" s="97"/>
      <c r="Q245" s="97"/>
      <c r="R245" s="97"/>
      <c r="S245" s="97"/>
      <c r="T245" s="97"/>
      <c r="U245" s="97"/>
      <c r="V245" s="97"/>
      <c r="W245" s="97"/>
      <c r="X245" s="97"/>
      <c r="Y245" s="97"/>
      <c r="Z245" s="97"/>
      <c r="AA245" s="97"/>
      <c r="AB245" s="97"/>
      <c r="AC245" s="97"/>
      <c r="AD245" s="97"/>
      <c r="AE245" s="97"/>
      <c r="AF245" s="98"/>
      <c r="AG245" s="679"/>
      <c r="AH245" s="386"/>
      <c r="AI245" s="386"/>
      <c r="AJ245" s="386"/>
      <c r="AK245" s="386"/>
      <c r="AL245" s="386"/>
      <c r="AM245" s="386"/>
      <c r="AN245" s="386"/>
      <c r="AO245" s="386"/>
      <c r="AP245" s="386"/>
      <c r="AQ245" s="386"/>
      <c r="AR245" s="386"/>
      <c r="AS245" s="386"/>
      <c r="AT245" s="386"/>
      <c r="AU245" s="386"/>
      <c r="AV245" s="386"/>
      <c r="AW245" s="386"/>
      <c r="AX245" s="680"/>
    </row>
    <row r="246" spans="1:50" ht="24.75" customHeight="1" x14ac:dyDescent="0.15">
      <c r="A246" s="764"/>
      <c r="B246" s="765"/>
      <c r="C246" s="769"/>
      <c r="D246" s="770"/>
      <c r="E246" s="89"/>
      <c r="F246" s="89"/>
      <c r="G246" s="89"/>
      <c r="H246" s="90"/>
      <c r="I246" s="90"/>
      <c r="J246" s="771"/>
      <c r="K246" s="771"/>
      <c r="L246" s="771"/>
      <c r="M246" s="85"/>
      <c r="N246" s="86"/>
      <c r="O246" s="99"/>
      <c r="P246" s="100"/>
      <c r="Q246" s="100"/>
      <c r="R246" s="100"/>
      <c r="S246" s="100"/>
      <c r="T246" s="100"/>
      <c r="U246" s="100"/>
      <c r="V246" s="100"/>
      <c r="W246" s="100"/>
      <c r="X246" s="100"/>
      <c r="Y246" s="100"/>
      <c r="Z246" s="100"/>
      <c r="AA246" s="100"/>
      <c r="AB246" s="100"/>
      <c r="AC246" s="100"/>
      <c r="AD246" s="100"/>
      <c r="AE246" s="100"/>
      <c r="AF246" s="101"/>
      <c r="AG246" s="745"/>
      <c r="AH246" s="143"/>
      <c r="AI246" s="143"/>
      <c r="AJ246" s="143"/>
      <c r="AK246" s="143"/>
      <c r="AL246" s="143"/>
      <c r="AM246" s="143"/>
      <c r="AN246" s="143"/>
      <c r="AO246" s="143"/>
      <c r="AP246" s="143"/>
      <c r="AQ246" s="143"/>
      <c r="AR246" s="143"/>
      <c r="AS246" s="143"/>
      <c r="AT246" s="143"/>
      <c r="AU246" s="143"/>
      <c r="AV246" s="143"/>
      <c r="AW246" s="143"/>
      <c r="AX246" s="746"/>
    </row>
    <row r="247" spans="1:50" ht="67.5" customHeight="1" x14ac:dyDescent="0.15">
      <c r="A247" s="123" t="s">
        <v>45</v>
      </c>
      <c r="B247" s="124"/>
      <c r="C247" s="127" t="s">
        <v>49</v>
      </c>
      <c r="D247" s="128"/>
      <c r="E247" s="128"/>
      <c r="F247" s="129"/>
      <c r="G247" s="130" t="s">
        <v>661</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637</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666</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667</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132</v>
      </c>
      <c r="B254" s="120"/>
      <c r="C254" s="120"/>
      <c r="D254" s="120"/>
      <c r="E254" s="121"/>
      <c r="F254" s="776" t="s">
        <v>668</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t="s">
        <v>669</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278</v>
      </c>
      <c r="B258" s="787"/>
      <c r="C258" s="787"/>
      <c r="D258" s="788"/>
      <c r="E258" s="772" t="s">
        <v>611</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7" t="s">
        <v>277</v>
      </c>
      <c r="B259" s="137"/>
      <c r="C259" s="137"/>
      <c r="D259" s="137"/>
      <c r="E259" s="772" t="s">
        <v>616</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7" t="s">
        <v>276</v>
      </c>
      <c r="B260" s="137"/>
      <c r="C260" s="137"/>
      <c r="D260" s="137"/>
      <c r="E260" s="772" t="s">
        <v>617</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7" t="s">
        <v>275</v>
      </c>
      <c r="B261" s="137"/>
      <c r="C261" s="137"/>
      <c r="D261" s="137"/>
      <c r="E261" s="772" t="s">
        <v>618</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7" t="s">
        <v>274</v>
      </c>
      <c r="B262" s="137"/>
      <c r="C262" s="137"/>
      <c r="D262" s="137"/>
      <c r="E262" s="772" t="s">
        <v>619</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7" t="s">
        <v>273</v>
      </c>
      <c r="B263" s="137"/>
      <c r="C263" s="137"/>
      <c r="D263" s="137"/>
      <c r="E263" s="772" t="s">
        <v>620</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7" t="s">
        <v>272</v>
      </c>
      <c r="B264" s="137"/>
      <c r="C264" s="137"/>
      <c r="D264" s="137"/>
      <c r="E264" s="772" t="s">
        <v>621</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7" t="s">
        <v>271</v>
      </c>
      <c r="B265" s="137"/>
      <c r="C265" s="137"/>
      <c r="D265" s="137"/>
      <c r="E265" s="772" t="s">
        <v>622</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7" t="s">
        <v>417</v>
      </c>
      <c r="B266" s="137"/>
      <c r="C266" s="137"/>
      <c r="D266" s="137"/>
      <c r="E266" s="791" t="s">
        <v>609</v>
      </c>
      <c r="F266" s="792"/>
      <c r="G266" s="792"/>
      <c r="H266" s="77" t="str">
        <f>IF(E266="","","-")</f>
        <v>-</v>
      </c>
      <c r="I266" s="792"/>
      <c r="J266" s="792"/>
      <c r="K266" s="77" t="str">
        <f>IF(I266="","","-")</f>
        <v/>
      </c>
      <c r="L266" s="107">
        <v>54</v>
      </c>
      <c r="M266" s="107"/>
      <c r="N266" s="77" t="str">
        <f>IF(O266="","","-")</f>
        <v/>
      </c>
      <c r="O266" s="789"/>
      <c r="P266" s="790"/>
      <c r="Q266" s="791"/>
      <c r="R266" s="792"/>
      <c r="S266" s="792"/>
      <c r="T266" s="77" t="str">
        <f>IF(Q266="","","-")</f>
        <v/>
      </c>
      <c r="U266" s="792"/>
      <c r="V266" s="792"/>
      <c r="W266" s="77" t="str">
        <f>IF(U266="","","-")</f>
        <v/>
      </c>
      <c r="X266" s="107"/>
      <c r="Y266" s="107"/>
      <c r="Z266" s="77" t="str">
        <f>IF(AA266="","","-")</f>
        <v/>
      </c>
      <c r="AA266" s="789"/>
      <c r="AB266" s="790"/>
      <c r="AC266" s="791"/>
      <c r="AD266" s="792"/>
      <c r="AE266" s="792"/>
      <c r="AF266" s="77" t="str">
        <f>IF(AC266="","","-")</f>
        <v/>
      </c>
      <c r="AG266" s="792"/>
      <c r="AH266" s="792"/>
      <c r="AI266" s="77" t="str">
        <f>IF(AG266="","","-")</f>
        <v/>
      </c>
      <c r="AJ266" s="107"/>
      <c r="AK266" s="107"/>
      <c r="AL266" s="77" t="str">
        <f>IF(AM266="","","-")</f>
        <v/>
      </c>
      <c r="AM266" s="789"/>
      <c r="AN266" s="790"/>
      <c r="AO266" s="791"/>
      <c r="AP266" s="792"/>
      <c r="AQ266" s="77" t="str">
        <f>IF(AO266="","","-")</f>
        <v/>
      </c>
      <c r="AR266" s="792"/>
      <c r="AS266" s="792"/>
      <c r="AT266" s="77" t="str">
        <f>IF(AR266="","","-")</f>
        <v/>
      </c>
      <c r="AU266" s="107"/>
      <c r="AV266" s="107"/>
      <c r="AW266" s="77" t="str">
        <f>IF(AX266="","","-")</f>
        <v/>
      </c>
      <c r="AX266" s="80"/>
    </row>
    <row r="267" spans="1:52" ht="24.75" customHeight="1" x14ac:dyDescent="0.15">
      <c r="A267" s="137" t="s">
        <v>597</v>
      </c>
      <c r="B267" s="137"/>
      <c r="C267" s="137"/>
      <c r="D267" s="137"/>
      <c r="E267" s="791" t="s">
        <v>609</v>
      </c>
      <c r="F267" s="792"/>
      <c r="G267" s="792"/>
      <c r="H267" s="77"/>
      <c r="I267" s="792"/>
      <c r="J267" s="792"/>
      <c r="K267" s="77"/>
      <c r="L267" s="107">
        <v>50</v>
      </c>
      <c r="M267" s="107"/>
      <c r="N267" s="77" t="str">
        <f>IF(O267="","","-")</f>
        <v/>
      </c>
      <c r="O267" s="789"/>
      <c r="P267" s="790"/>
      <c r="Q267" s="791"/>
      <c r="R267" s="792"/>
      <c r="S267" s="792"/>
      <c r="T267" s="77" t="str">
        <f>IF(Q267="","","-")</f>
        <v/>
      </c>
      <c r="U267" s="792"/>
      <c r="V267" s="792"/>
      <c r="W267" s="77" t="str">
        <f>IF(U267="","","-")</f>
        <v/>
      </c>
      <c r="X267" s="107"/>
      <c r="Y267" s="107"/>
      <c r="Z267" s="77" t="str">
        <f>IF(AA267="","","-")</f>
        <v/>
      </c>
      <c r="AA267" s="789"/>
      <c r="AB267" s="790"/>
      <c r="AC267" s="791"/>
      <c r="AD267" s="792"/>
      <c r="AE267" s="792"/>
      <c r="AF267" s="77" t="str">
        <f>IF(AC267="","","-")</f>
        <v/>
      </c>
      <c r="AG267" s="792"/>
      <c r="AH267" s="792"/>
      <c r="AI267" s="77" t="str">
        <f>IF(AG267="","","-")</f>
        <v/>
      </c>
      <c r="AJ267" s="107"/>
      <c r="AK267" s="107"/>
      <c r="AL267" s="77" t="str">
        <f>IF(AM267="","","-")</f>
        <v/>
      </c>
      <c r="AM267" s="789"/>
      <c r="AN267" s="790"/>
      <c r="AO267" s="791"/>
      <c r="AP267" s="792"/>
      <c r="AQ267" s="77" t="str">
        <f>IF(AO267="","","-")</f>
        <v/>
      </c>
      <c r="AR267" s="792"/>
      <c r="AS267" s="792"/>
      <c r="AT267" s="77" t="str">
        <f>IF(AR267="","","-")</f>
        <v/>
      </c>
      <c r="AU267" s="107"/>
      <c r="AV267" s="107"/>
      <c r="AW267" s="77" t="str">
        <f>IF(AX267="","","-")</f>
        <v/>
      </c>
      <c r="AX267" s="80"/>
    </row>
    <row r="268" spans="1:52" ht="24.75" customHeight="1" x14ac:dyDescent="0.15">
      <c r="A268" s="137" t="s">
        <v>385</v>
      </c>
      <c r="B268" s="137"/>
      <c r="C268" s="137"/>
      <c r="D268" s="137"/>
      <c r="E268" s="794">
        <v>2021</v>
      </c>
      <c r="F268" s="138"/>
      <c r="G268" s="792" t="s">
        <v>608</v>
      </c>
      <c r="H268" s="792"/>
      <c r="I268" s="792"/>
      <c r="J268" s="138">
        <v>20</v>
      </c>
      <c r="K268" s="138"/>
      <c r="L268" s="107">
        <v>49</v>
      </c>
      <c r="M268" s="107"/>
      <c r="N268" s="107"/>
      <c r="O268" s="138"/>
      <c r="P268" s="138"/>
      <c r="Q268" s="794"/>
      <c r="R268" s="138"/>
      <c r="S268" s="792"/>
      <c r="T268" s="792"/>
      <c r="U268" s="792"/>
      <c r="V268" s="138"/>
      <c r="W268" s="138"/>
      <c r="X268" s="107"/>
      <c r="Y268" s="107"/>
      <c r="Z268" s="107"/>
      <c r="AA268" s="138"/>
      <c r="AB268" s="793"/>
      <c r="AC268" s="794"/>
      <c r="AD268" s="138"/>
      <c r="AE268" s="792"/>
      <c r="AF268" s="792"/>
      <c r="AG268" s="792"/>
      <c r="AH268" s="138"/>
      <c r="AI268" s="138"/>
      <c r="AJ268" s="107"/>
      <c r="AK268" s="107"/>
      <c r="AL268" s="107"/>
      <c r="AM268" s="138"/>
      <c r="AN268" s="793"/>
      <c r="AO268" s="794"/>
      <c r="AP268" s="138"/>
      <c r="AQ268" s="792"/>
      <c r="AR268" s="792"/>
      <c r="AS268" s="792"/>
      <c r="AT268" s="138"/>
      <c r="AU268" s="138"/>
      <c r="AV268" s="107"/>
      <c r="AW268" s="107"/>
      <c r="AX268" s="80"/>
    </row>
    <row r="269" spans="1:52" ht="28.35" customHeight="1" x14ac:dyDescent="0.15">
      <c r="A269" s="248" t="s">
        <v>265</v>
      </c>
      <c r="B269" s="249"/>
      <c r="C269" s="249"/>
      <c r="D269" s="249"/>
      <c r="E269" s="249"/>
      <c r="F269" s="25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8"/>
      <c r="B288" s="249"/>
      <c r="C288" s="249"/>
      <c r="D288" s="249"/>
      <c r="E288" s="249"/>
      <c r="F288" s="250"/>
      <c r="G288" s="84" t="s">
        <v>647</v>
      </c>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9.950000000000003" customHeight="1" x14ac:dyDescent="0.15">
      <c r="A308" s="798" t="s">
        <v>267</v>
      </c>
      <c r="B308" s="799"/>
      <c r="C308" s="799"/>
      <c r="D308" s="799"/>
      <c r="E308" s="799"/>
      <c r="F308" s="800"/>
      <c r="G308" s="804" t="s">
        <v>638</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39.950000000000003" customHeight="1" x14ac:dyDescent="0.15">
      <c r="A309" s="801"/>
      <c r="B309" s="802"/>
      <c r="C309" s="802"/>
      <c r="D309" s="802"/>
      <c r="E309" s="802"/>
      <c r="F309" s="803"/>
      <c r="G309" s="127"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7"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39.950000000000003" customHeight="1" x14ac:dyDescent="0.15">
      <c r="A310" s="801"/>
      <c r="B310" s="802"/>
      <c r="C310" s="802"/>
      <c r="D310" s="802"/>
      <c r="E310" s="802"/>
      <c r="F310" s="803"/>
      <c r="G310" s="825" t="s">
        <v>639</v>
      </c>
      <c r="H310" s="826"/>
      <c r="I310" s="826"/>
      <c r="J310" s="826"/>
      <c r="K310" s="827"/>
      <c r="L310" s="828" t="s">
        <v>643</v>
      </c>
      <c r="M310" s="829"/>
      <c r="N310" s="829"/>
      <c r="O310" s="829"/>
      <c r="P310" s="829"/>
      <c r="Q310" s="829"/>
      <c r="R310" s="829"/>
      <c r="S310" s="829"/>
      <c r="T310" s="829"/>
      <c r="U310" s="829"/>
      <c r="V310" s="829"/>
      <c r="W310" s="829"/>
      <c r="X310" s="830"/>
      <c r="Y310" s="831" t="s">
        <v>627</v>
      </c>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24.75" hidden="1"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39.950000000000003"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0</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7"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7"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7"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7"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7"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7"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x14ac:dyDescent="0.2">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7"/>
      <c r="L365" s="137"/>
      <c r="M365" s="137"/>
      <c r="N365" s="137"/>
      <c r="O365" s="137"/>
      <c r="P365" s="417" t="s">
        <v>25</v>
      </c>
      <c r="Q365" s="417"/>
      <c r="R365" s="417"/>
      <c r="S365" s="417"/>
      <c r="T365" s="417"/>
      <c r="U365" s="417"/>
      <c r="V365" s="417"/>
      <c r="W365" s="417"/>
      <c r="X365" s="417"/>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15">
      <c r="A366" s="860">
        <v>1</v>
      </c>
      <c r="B366" s="860">
        <v>1</v>
      </c>
      <c r="C366" s="861" t="s">
        <v>627</v>
      </c>
      <c r="D366" s="862"/>
      <c r="E366" s="862"/>
      <c r="F366" s="862"/>
      <c r="G366" s="862"/>
      <c r="H366" s="862"/>
      <c r="I366" s="862"/>
      <c r="J366" s="863" t="s">
        <v>627</v>
      </c>
      <c r="K366" s="864"/>
      <c r="L366" s="864"/>
      <c r="M366" s="864"/>
      <c r="N366" s="864"/>
      <c r="O366" s="864"/>
      <c r="P366" s="875" t="s">
        <v>657</v>
      </c>
      <c r="Q366" s="866"/>
      <c r="R366" s="866"/>
      <c r="S366" s="866"/>
      <c r="T366" s="866"/>
      <c r="U366" s="866"/>
      <c r="V366" s="866"/>
      <c r="W366" s="866"/>
      <c r="X366" s="866"/>
      <c r="Y366" s="867" t="s">
        <v>627</v>
      </c>
      <c r="Z366" s="868"/>
      <c r="AA366" s="868"/>
      <c r="AB366" s="869"/>
      <c r="AC366" s="870" t="s">
        <v>656</v>
      </c>
      <c r="AD366" s="871"/>
      <c r="AE366" s="871"/>
      <c r="AF366" s="871"/>
      <c r="AG366" s="871"/>
      <c r="AH366" s="854" t="s">
        <v>627</v>
      </c>
      <c r="AI366" s="855"/>
      <c r="AJ366" s="855"/>
      <c r="AK366" s="855"/>
      <c r="AL366" s="856" t="s">
        <v>627</v>
      </c>
      <c r="AM366" s="857"/>
      <c r="AN366" s="857"/>
      <c r="AO366" s="858"/>
      <c r="AP366" s="859" t="s">
        <v>627</v>
      </c>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9"/>
      <c r="B398" s="849"/>
      <c r="C398" s="849" t="s">
        <v>24</v>
      </c>
      <c r="D398" s="849"/>
      <c r="E398" s="849"/>
      <c r="F398" s="849"/>
      <c r="G398" s="849"/>
      <c r="H398" s="849"/>
      <c r="I398" s="849"/>
      <c r="J398" s="850" t="s">
        <v>197</v>
      </c>
      <c r="K398" s="137"/>
      <c r="L398" s="137"/>
      <c r="M398" s="137"/>
      <c r="N398" s="137"/>
      <c r="O398" s="137"/>
      <c r="P398" s="417" t="s">
        <v>25</v>
      </c>
      <c r="Q398" s="417"/>
      <c r="R398" s="417"/>
      <c r="S398" s="417"/>
      <c r="T398" s="417"/>
      <c r="U398" s="417"/>
      <c r="V398" s="417"/>
      <c r="W398" s="417"/>
      <c r="X398" s="417"/>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4" t="s">
        <v>198</v>
      </c>
      <c r="AQ398" s="874"/>
      <c r="AR398" s="874"/>
      <c r="AS398" s="874"/>
      <c r="AT398" s="874"/>
      <c r="AU398" s="874"/>
      <c r="AV398" s="874"/>
      <c r="AW398" s="874"/>
      <c r="AX398" s="874"/>
      <c r="AY398">
        <f>$AY$396</f>
        <v>0</v>
      </c>
    </row>
    <row r="399" spans="1:51" ht="30"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7"/>
      <c r="L431" s="137"/>
      <c r="M431" s="137"/>
      <c r="N431" s="137"/>
      <c r="O431" s="137"/>
      <c r="P431" s="417" t="s">
        <v>25</v>
      </c>
      <c r="Q431" s="417"/>
      <c r="R431" s="417"/>
      <c r="S431" s="417"/>
      <c r="T431" s="417"/>
      <c r="U431" s="417"/>
      <c r="V431" s="417"/>
      <c r="W431" s="417"/>
      <c r="X431" s="417"/>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7"/>
      <c r="L464" s="137"/>
      <c r="M464" s="137"/>
      <c r="N464" s="137"/>
      <c r="O464" s="137"/>
      <c r="P464" s="417" t="s">
        <v>25</v>
      </c>
      <c r="Q464" s="417"/>
      <c r="R464" s="417"/>
      <c r="S464" s="417"/>
      <c r="T464" s="417"/>
      <c r="U464" s="417"/>
      <c r="V464" s="417"/>
      <c r="W464" s="417"/>
      <c r="X464" s="417"/>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7"/>
      <c r="L497" s="137"/>
      <c r="M497" s="137"/>
      <c r="N497" s="137"/>
      <c r="O497" s="137"/>
      <c r="P497" s="417" t="s">
        <v>25</v>
      </c>
      <c r="Q497" s="417"/>
      <c r="R497" s="417"/>
      <c r="S497" s="417"/>
      <c r="T497" s="417"/>
      <c r="U497" s="417"/>
      <c r="V497" s="417"/>
      <c r="W497" s="417"/>
      <c r="X497" s="417"/>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7"/>
      <c r="L530" s="137"/>
      <c r="M530" s="137"/>
      <c r="N530" s="137"/>
      <c r="O530" s="137"/>
      <c r="P530" s="417" t="s">
        <v>25</v>
      </c>
      <c r="Q530" s="417"/>
      <c r="R530" s="417"/>
      <c r="S530" s="417"/>
      <c r="T530" s="417"/>
      <c r="U530" s="417"/>
      <c r="V530" s="417"/>
      <c r="W530" s="417"/>
      <c r="X530" s="417"/>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7"/>
      <c r="L563" s="137"/>
      <c r="M563" s="137"/>
      <c r="N563" s="137"/>
      <c r="O563" s="137"/>
      <c r="P563" s="417" t="s">
        <v>25</v>
      </c>
      <c r="Q563" s="417"/>
      <c r="R563" s="417"/>
      <c r="S563" s="417"/>
      <c r="T563" s="417"/>
      <c r="U563" s="417"/>
      <c r="V563" s="417"/>
      <c r="W563" s="417"/>
      <c r="X563" s="417"/>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7"/>
      <c r="L596" s="137"/>
      <c r="M596" s="137"/>
      <c r="N596" s="137"/>
      <c r="O596" s="137"/>
      <c r="P596" s="417" t="s">
        <v>25</v>
      </c>
      <c r="Q596" s="417"/>
      <c r="R596" s="417"/>
      <c r="S596" s="417"/>
      <c r="T596" s="417"/>
      <c r="U596" s="417"/>
      <c r="V596" s="417"/>
      <c r="W596" s="417"/>
      <c r="X596" s="417"/>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customHeight="1" x14ac:dyDescent="0.15">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50" t="s">
        <v>192</v>
      </c>
      <c r="D630" s="882"/>
      <c r="E630" s="850" t="s">
        <v>191</v>
      </c>
      <c r="F630" s="882"/>
      <c r="G630" s="882"/>
      <c r="H630" s="882"/>
      <c r="I630" s="882"/>
      <c r="J630" s="850" t="s">
        <v>197</v>
      </c>
      <c r="K630" s="850"/>
      <c r="L630" s="850"/>
      <c r="M630" s="850"/>
      <c r="N630" s="850"/>
      <c r="O630" s="850"/>
      <c r="P630" s="850" t="s">
        <v>25</v>
      </c>
      <c r="Q630" s="850"/>
      <c r="R630" s="850"/>
      <c r="S630" s="850"/>
      <c r="T630" s="850"/>
      <c r="U630" s="850"/>
      <c r="V630" s="850"/>
      <c r="W630" s="850"/>
      <c r="X630" s="850"/>
      <c r="Y630" s="850" t="s">
        <v>199</v>
      </c>
      <c r="Z630" s="882"/>
      <c r="AA630" s="882"/>
      <c r="AB630" s="882"/>
      <c r="AC630" s="850" t="s">
        <v>180</v>
      </c>
      <c r="AD630" s="850"/>
      <c r="AE630" s="850"/>
      <c r="AF630" s="850"/>
      <c r="AG630" s="850"/>
      <c r="AH630" s="850" t="s">
        <v>187</v>
      </c>
      <c r="AI630" s="882"/>
      <c r="AJ630" s="882"/>
      <c r="AK630" s="882"/>
      <c r="AL630" s="882" t="s">
        <v>19</v>
      </c>
      <c r="AM630" s="882"/>
      <c r="AN630" s="882"/>
      <c r="AO630" s="881"/>
      <c r="AP630" s="874" t="s">
        <v>226</v>
      </c>
      <c r="AQ630" s="874"/>
      <c r="AR630" s="874"/>
      <c r="AS630" s="874"/>
      <c r="AT630" s="874"/>
      <c r="AU630" s="874"/>
      <c r="AV630" s="874"/>
      <c r="AW630" s="874"/>
      <c r="AX630" s="874"/>
    </row>
    <row r="631" spans="1:51" ht="30" customHeight="1" x14ac:dyDescent="0.15">
      <c r="A631" s="860">
        <v>1</v>
      </c>
      <c r="B631" s="860">
        <v>1</v>
      </c>
      <c r="C631" s="883"/>
      <c r="D631" s="883"/>
      <c r="E631" s="650" t="s">
        <v>627</v>
      </c>
      <c r="F631" s="884"/>
      <c r="G631" s="884"/>
      <c r="H631" s="884"/>
      <c r="I631" s="884"/>
      <c r="J631" s="863" t="s">
        <v>627</v>
      </c>
      <c r="K631" s="864"/>
      <c r="L631" s="864"/>
      <c r="M631" s="864"/>
      <c r="N631" s="864"/>
      <c r="O631" s="864"/>
      <c r="P631" s="865" t="s">
        <v>627</v>
      </c>
      <c r="Q631" s="866"/>
      <c r="R631" s="866"/>
      <c r="S631" s="866"/>
      <c r="T631" s="866"/>
      <c r="U631" s="866"/>
      <c r="V631" s="866"/>
      <c r="W631" s="866"/>
      <c r="X631" s="866"/>
      <c r="Y631" s="867" t="s">
        <v>627</v>
      </c>
      <c r="Z631" s="868"/>
      <c r="AA631" s="868"/>
      <c r="AB631" s="869"/>
      <c r="AC631" s="870"/>
      <c r="AD631" s="871"/>
      <c r="AE631" s="871"/>
      <c r="AF631" s="871"/>
      <c r="AG631" s="871"/>
      <c r="AH631" s="872" t="s">
        <v>627</v>
      </c>
      <c r="AI631" s="873"/>
      <c r="AJ631" s="873"/>
      <c r="AK631" s="873"/>
      <c r="AL631" s="856" t="s">
        <v>627</v>
      </c>
      <c r="AM631" s="857"/>
      <c r="AN631" s="857"/>
      <c r="AO631" s="858"/>
      <c r="AP631" s="859" t="s">
        <v>627</v>
      </c>
      <c r="AQ631" s="859"/>
      <c r="AR631" s="859"/>
      <c r="AS631" s="859"/>
      <c r="AT631" s="859"/>
      <c r="AU631" s="859"/>
      <c r="AV631" s="859"/>
      <c r="AW631" s="859"/>
      <c r="AX631" s="859"/>
    </row>
    <row r="632" spans="1:51" ht="30" hidden="1" customHeight="1" x14ac:dyDescent="0.15">
      <c r="A632" s="860">
        <v>2</v>
      </c>
      <c r="B632" s="860">
        <v>1</v>
      </c>
      <c r="C632" s="883"/>
      <c r="D632" s="883"/>
      <c r="E632" s="884"/>
      <c r="F632" s="884"/>
      <c r="G632" s="884"/>
      <c r="H632" s="884"/>
      <c r="I632" s="884"/>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3"/>
      <c r="D633" s="883"/>
      <c r="E633" s="884"/>
      <c r="F633" s="884"/>
      <c r="G633" s="884"/>
      <c r="H633" s="884"/>
      <c r="I633" s="884"/>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3"/>
      <c r="D634" s="883"/>
      <c r="E634" s="884"/>
      <c r="F634" s="884"/>
      <c r="G634" s="884"/>
      <c r="H634" s="884"/>
      <c r="I634" s="884"/>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3"/>
      <c r="D635" s="883"/>
      <c r="E635" s="884"/>
      <c r="F635" s="884"/>
      <c r="G635" s="884"/>
      <c r="H635" s="884"/>
      <c r="I635" s="884"/>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3"/>
      <c r="D636" s="883"/>
      <c r="E636" s="884"/>
      <c r="F636" s="884"/>
      <c r="G636" s="884"/>
      <c r="H636" s="884"/>
      <c r="I636" s="884"/>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3"/>
      <c r="D637" s="883"/>
      <c r="E637" s="884"/>
      <c r="F637" s="884"/>
      <c r="G637" s="884"/>
      <c r="H637" s="884"/>
      <c r="I637" s="884"/>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3"/>
      <c r="D638" s="883"/>
      <c r="E638" s="884"/>
      <c r="F638" s="884"/>
      <c r="G638" s="884"/>
      <c r="H638" s="884"/>
      <c r="I638" s="884"/>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3"/>
      <c r="D639" s="883"/>
      <c r="E639" s="884"/>
      <c r="F639" s="884"/>
      <c r="G639" s="884"/>
      <c r="H639" s="884"/>
      <c r="I639" s="884"/>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3"/>
      <c r="D640" s="883"/>
      <c r="E640" s="884"/>
      <c r="F640" s="884"/>
      <c r="G640" s="884"/>
      <c r="H640" s="884"/>
      <c r="I640" s="884"/>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3"/>
      <c r="D641" s="883"/>
      <c r="E641" s="884"/>
      <c r="F641" s="884"/>
      <c r="G641" s="884"/>
      <c r="H641" s="884"/>
      <c r="I641" s="884"/>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3"/>
      <c r="D642" s="883"/>
      <c r="E642" s="884"/>
      <c r="F642" s="884"/>
      <c r="G642" s="884"/>
      <c r="H642" s="884"/>
      <c r="I642" s="884"/>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3"/>
      <c r="D643" s="883"/>
      <c r="E643" s="884"/>
      <c r="F643" s="884"/>
      <c r="G643" s="884"/>
      <c r="H643" s="884"/>
      <c r="I643" s="884"/>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3"/>
      <c r="D644" s="883"/>
      <c r="E644" s="884"/>
      <c r="F644" s="884"/>
      <c r="G644" s="884"/>
      <c r="H644" s="884"/>
      <c r="I644" s="884"/>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3"/>
      <c r="D645" s="883"/>
      <c r="E645" s="884"/>
      <c r="F645" s="884"/>
      <c r="G645" s="884"/>
      <c r="H645" s="884"/>
      <c r="I645" s="884"/>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3"/>
      <c r="D646" s="883"/>
      <c r="E646" s="884"/>
      <c r="F646" s="884"/>
      <c r="G646" s="884"/>
      <c r="H646" s="884"/>
      <c r="I646" s="884"/>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3"/>
      <c r="D647" s="883"/>
      <c r="E647" s="884"/>
      <c r="F647" s="884"/>
      <c r="G647" s="884"/>
      <c r="H647" s="884"/>
      <c r="I647" s="884"/>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3"/>
      <c r="D648" s="883"/>
      <c r="E648" s="650"/>
      <c r="F648" s="884"/>
      <c r="G648" s="884"/>
      <c r="H648" s="884"/>
      <c r="I648" s="884"/>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3"/>
      <c r="D649" s="883"/>
      <c r="E649" s="884"/>
      <c r="F649" s="884"/>
      <c r="G649" s="884"/>
      <c r="H649" s="884"/>
      <c r="I649" s="884"/>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3"/>
      <c r="D650" s="883"/>
      <c r="E650" s="884"/>
      <c r="F650" s="884"/>
      <c r="G650" s="884"/>
      <c r="H650" s="884"/>
      <c r="I650" s="884"/>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3"/>
      <c r="D651" s="883"/>
      <c r="E651" s="884"/>
      <c r="F651" s="884"/>
      <c r="G651" s="884"/>
      <c r="H651" s="884"/>
      <c r="I651" s="884"/>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3"/>
      <c r="D652" s="883"/>
      <c r="E652" s="884"/>
      <c r="F652" s="884"/>
      <c r="G652" s="884"/>
      <c r="H652" s="884"/>
      <c r="I652" s="884"/>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3"/>
      <c r="D653" s="883"/>
      <c r="E653" s="884"/>
      <c r="F653" s="884"/>
      <c r="G653" s="884"/>
      <c r="H653" s="884"/>
      <c r="I653" s="884"/>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3"/>
      <c r="D654" s="883"/>
      <c r="E654" s="884"/>
      <c r="F654" s="884"/>
      <c r="G654" s="884"/>
      <c r="H654" s="884"/>
      <c r="I654" s="884"/>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3"/>
      <c r="D655" s="883"/>
      <c r="E655" s="884"/>
      <c r="F655" s="884"/>
      <c r="G655" s="884"/>
      <c r="H655" s="884"/>
      <c r="I655" s="884"/>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3"/>
      <c r="D656" s="883"/>
      <c r="E656" s="884"/>
      <c r="F656" s="884"/>
      <c r="G656" s="884"/>
      <c r="H656" s="884"/>
      <c r="I656" s="884"/>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3"/>
      <c r="D657" s="883"/>
      <c r="E657" s="884"/>
      <c r="F657" s="884"/>
      <c r="G657" s="884"/>
      <c r="H657" s="884"/>
      <c r="I657" s="884"/>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3"/>
      <c r="D658" s="883"/>
      <c r="E658" s="884"/>
      <c r="F658" s="884"/>
      <c r="G658" s="884"/>
      <c r="H658" s="884"/>
      <c r="I658" s="884"/>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3"/>
      <c r="D659" s="883"/>
      <c r="E659" s="884"/>
      <c r="F659" s="884"/>
      <c r="G659" s="884"/>
      <c r="H659" s="884"/>
      <c r="I659" s="884"/>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3"/>
      <c r="D660" s="883"/>
      <c r="E660" s="884"/>
      <c r="F660" s="884"/>
      <c r="G660" s="884"/>
      <c r="H660" s="884"/>
      <c r="I660" s="884"/>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t="s">
        <v>610</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文教及び科学振興</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文教及び科学振興</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文教及び科学振興</v>
      </c>
      <c r="O6" s="13"/>
      <c r="P6" s="12" t="s">
        <v>73</v>
      </c>
      <c r="Q6" s="17" t="s">
        <v>610</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文教及び科学振興</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文教及び科学振興</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文教及び科学振興</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610</v>
      </c>
      <c r="C11" s="13" t="str">
        <f t="shared" si="0"/>
        <v>子ども・若者育成支援</v>
      </c>
      <c r="D11" s="13" t="str">
        <f t="shared" si="8"/>
        <v>子ども・若者育成支援</v>
      </c>
      <c r="F11" s="18" t="s">
        <v>112</v>
      </c>
      <c r="G11" s="17"/>
      <c r="H11" s="13" t="str">
        <f t="shared" si="1"/>
        <v/>
      </c>
      <c r="I11" s="13" t="str">
        <f t="shared" si="5"/>
        <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子ども・若者育成支援</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子ども・若者育成支援</v>
      </c>
      <c r="F13" s="18" t="s">
        <v>114</v>
      </c>
      <c r="G13" s="17"/>
      <c r="H13" s="13" t="str">
        <f t="shared" si="1"/>
        <v/>
      </c>
      <c r="I13" s="13" t="str">
        <f t="shared" si="5"/>
        <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子ども・若者育成支援</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子ども・若者育成支援</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子ども・若者育成支援</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子ども・若者育成支援</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子ども・若者育成支援</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子ども・若者育成支援</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子ども・若者育成支援</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子ども・若者育成支援</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子ども・若者育成支援</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子ども・若者育成支援</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子ども・若者育成支援</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623</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2022-08-15T02:32:54Z</cp:lastPrinted>
  <dcterms:created xsi:type="dcterms:W3CDTF">2012-03-13T00:50:25Z</dcterms:created>
  <dcterms:modified xsi:type="dcterms:W3CDTF">2022-09-05T08:07:50Z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2022-05-18T11:48:17Z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2e9c05f3-90a3-4afd-8dbc-6a8ad484cf09</vt:lpwstr>
  </property>
  <property fmtid="{D5CDD505-2E9C-101B-9397-08002B2CF9AE}" pid="9" name="MSIP_Label_d899a617-f30e-4fb8-b81c-fb6d0b94ac5b_ContentBits">
    <vt:lpwstr>0</vt:lpwstr>
  </property>
</Properties>
</file>