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0" yWindow="1680" windowWidth="13275" windowHeight="9330"/>
  </bookViews>
  <sheets>
    <sheet name="行政事業レビューシート" sheetId="11" r:id="rId1"/>
    <sheet name="入力規則等" sheetId="4" r:id="rId2"/>
  </sheets>
  <definedNames>
    <definedName name="_xlnm.Print_Area" localSheetId="0">行政事業レビューシート!$A$1:$AX$426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16" i="11" l="1"/>
  <c r="AY120" i="11"/>
  <c r="AY124" i="11"/>
  <c r="AY154" i="11"/>
  <c r="AY138" i="11"/>
  <c r="AY172" i="11"/>
  <c r="AY113" i="11"/>
  <c r="AY117" i="11"/>
  <c r="AY121" i="11"/>
  <c r="AY125" i="11"/>
  <c r="AY129" i="11"/>
  <c r="AY151" i="11"/>
  <c r="AY155" i="11"/>
  <c r="AY177" i="11"/>
  <c r="AY204" i="11"/>
  <c r="AY212" i="11"/>
  <c r="AY174" i="11"/>
  <c r="AY178" i="11"/>
  <c r="AY193" i="11"/>
  <c r="AY201" i="11"/>
  <c r="AY205" i="11"/>
  <c r="AY209" i="11"/>
  <c r="AY213" i="11"/>
  <c r="AY126"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5" i="11"/>
  <c r="AY94" i="11"/>
  <c r="AY93" i="11"/>
  <c r="AY97" i="11" s="1"/>
  <c r="AY91" i="11"/>
  <c r="AY88" i="11"/>
  <c r="AY90" i="11" s="1"/>
  <c r="AY83" i="11"/>
  <c r="AY79" i="11"/>
  <c r="AY78" i="11"/>
  <c r="AY86" i="11" s="1"/>
  <c r="AY44" i="11"/>
  <c r="AY52" i="11" s="1"/>
  <c r="AY84" i="11" l="1"/>
  <c r="AY92" i="11"/>
  <c r="AY96" i="11"/>
  <c r="AY87" i="11"/>
  <c r="AY80" i="11"/>
  <c r="AY81" i="11"/>
  <c r="AY85" i="11"/>
  <c r="AY89"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<sst xmlns="http://schemas.openxmlformats.org/spreadsheetml/2006/main" count="1392" uniqueCount="700">
  <si>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</si>
  <si>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</si>
  <si>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</si>
  <si>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</si>
  <si>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</si>
  <si>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</si>
  <si>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</si>
  <si>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</si>
  <si>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</si>
  <si>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</si>
  <si>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</si>
  <si>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</si>
  <si>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</si>
  <si>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</si>
  <si>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</si>
  <si>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</si>
  <si>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</si>
  <si>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</si>
  <si>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</si>
  <si>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</si>
  <si>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</si>
  <si>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</si>
  <si>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</si>
  <si>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</si>
  <si>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</si>
  <si>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</si>
  <si>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</si>
  <si>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</si>
  <si>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</si>
  <si>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</si>
  <si>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</si>
  <si>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</si>
  <si>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</si>
  <si>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</si>
  <si>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</si>
  <si>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</si>
  <si>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</si>
  <si>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</si>
  <si>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</si>
  <si>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</si>
  <si>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</si>
  <si>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</si>
  <si>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</si>
  <si>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</si>
  <si>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</si>
  <si>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</si>
  <si>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</si>
  <si>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</si>
  <si>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</si>
  <si>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</si>
  <si>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</si>
  <si>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</si>
  <si>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</si>
  <si>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</si>
  <si>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</si>
  <si>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</si>
  <si>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</si>
  <si>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</si>
  <si>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</si>
  <si>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</si>
  <si>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</si>
  <si>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</si>
  <si>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</si>
  <si>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</si>
  <si>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</si>
  <si>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</si>
  <si>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</si>
  <si>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</si>
  <si>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</si>
  <si>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</si>
  <si>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</si>
  <si>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</si>
  <si>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</si>
  <si>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</si>
  <si>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</si>
  <si>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</si>
  <si>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</si>
  <si>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</si>
  <si>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</si>
  <si>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</si>
  <si>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</si>
  <si>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</si>
  <si>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</si>
  <si>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</si>
  <si>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</si>
  <si>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</si>
  <si>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</si>
  <si>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</si>
  <si>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</si>
  <si>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</si>
  <si>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</si>
  <si>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</si>
  <si>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</si>
  <si>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</si>
  <si>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</si>
  <si>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</si>
  <si>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</si>
  <si>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</si>
  <si>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</si>
  <si>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</si>
  <si>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</si>
  <si>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</si>
  <si>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</si>
  <si>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</si>
  <si>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</si>
  <si>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</si>
  <si>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</si>
  <si>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</si>
  <si>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</si>
  <si>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</si>
  <si>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</si>
  <si>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</si>
  <si>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</si>
  <si>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</si>
  <si>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</si>
  <si>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</si>
  <si>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</si>
  <si>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</si>
  <si>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</si>
  <si>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</si>
  <si>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</si>
  <si>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</si>
  <si>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</si>
  <si>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</si>
  <si>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</si>
  <si>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</si>
  <si>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</si>
  <si>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</si>
  <si>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</si>
  <si>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</si>
  <si>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</si>
  <si>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</si>
  <si>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</si>
  <si>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</si>
  <si>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</si>
  <si>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</si>
  <si>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</si>
  <si>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</si>
  <si>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</si>
  <si>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</si>
  <si>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</si>
  <si>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</si>
  <si>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</si>
  <si>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</si>
  <si>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</si>
  <si>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</si>
  <si>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</si>
  <si>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</si>
  <si>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</si>
  <si>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</si>
  <si>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</si>
  <si>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</si>
  <si>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</si>
  <si>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</si>
  <si>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</si>
  <si>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</si>
  <si>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</si>
  <si>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</si>
  <si>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</si>
  <si>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</si>
  <si>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</si>
  <si>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</si>
  <si>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</si>
  <si>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</si>
  <si>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</si>
  <si>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</si>
  <si>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</si>
  <si>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</si>
  <si>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</si>
  <si>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</si>
  <si>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</si>
  <si>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</si>
  <si>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</si>
  <si>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</si>
  <si>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</si>
  <si>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</si>
  <si>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</si>
  <si>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</si>
  <si>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</si>
  <si>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</si>
  <si>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</si>
  <si>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</si>
  <si>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</si>
  <si>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</si>
  <si>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</si>
  <si>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</si>
  <si>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</si>
  <si>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</si>
  <si>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</si>
  <si>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</si>
  <si>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</si>
  <si>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</si>
  <si>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</si>
  <si>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</si>
  <si>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</si>
  <si>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</si>
  <si>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</si>
  <si>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</si>
  <si>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</si>
  <si>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</si>
  <si>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</si>
  <si>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</si>
  <si>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</si>
  <si>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</si>
  <si>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</si>
  <si>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</si>
  <si>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</si>
  <si>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</si>
  <si>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</si>
  <si>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</si>
  <si>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</si>
  <si>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</si>
  <si>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</si>
  <si>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</si>
  <si>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</si>
  <si>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</si>
  <si>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</si>
  <si>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</si>
  <si>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</si>
  <si>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</si>
  <si>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</si>
  <si>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</si>
  <si>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</si>
  <si>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</si>
  <si>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</si>
  <si>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</si>
  <si>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</si>
  <si>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</si>
  <si>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</si>
  <si>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</si>
  <si>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</si>
  <si>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</si>
  <si>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</si>
  <si>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</si>
  <si>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</si>
  <si>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</si>
  <si>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</si>
  <si>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</si>
  <si>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</si>
  <si>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</si>
  <si>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</si>
  <si>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</si>
  <si>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</si>
  <si>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</si>
  <si>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</si>
  <si>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</si>
  <si>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</si>
  <si>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</si>
  <si>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</si>
  <si>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</si>
  <si>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</si>
  <si>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</si>
  <si>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</si>
  <si>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</si>
  <si>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</si>
  <si>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</si>
  <si>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</si>
  <si>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</si>
  <si>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</si>
  <si>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</si>
  <si>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</si>
  <si>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</si>
  <si>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</si>
  <si>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</si>
  <si>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</si>
  <si>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</si>
  <si>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</si>
  <si>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</si>
  <si>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</si>
  <si>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</si>
  <si>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</si>
  <si>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</si>
  <si>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</si>
  <si>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</si>
  <si>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</si>
  <si>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</si>
  <si>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</si>
  <si>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</si>
  <si>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</si>
  <si>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</si>
  <si>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</si>
  <si>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</si>
  <si>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</si>
  <si>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</si>
  <si>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</si>
  <si>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</si>
  <si>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</si>
  <si>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</si>
  <si>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</si>
  <si>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</si>
  <si>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</si>
  <si>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</si>
  <si>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</si>
  <si>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</si>
  <si>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</si>
  <si>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</si>
  <si>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</si>
  <si>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</si>
  <si>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</si>
  <si>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</si>
  <si>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</si>
  <si>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</si>
  <si>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</si>
  <si>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</si>
  <si>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</si>
  <si>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</si>
  <si>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</si>
  <si>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</si>
  <si>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</si>
  <si>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</si>
  <si>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</si>
  <si>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</si>
  <si>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</si>
  <si>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</si>
  <si>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</si>
  <si>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</si>
  <si>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</si>
  <si>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</si>
  <si>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</si>
  <si>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</si>
  <si>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</si>
  <si>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</si>
  <si>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</si>
  <si>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</si>
  <si>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</si>
  <si>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</si>
  <si>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</si>
  <si>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</si>
  <si>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</si>
  <si>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</si>
  <si>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</si>
  <si>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</si>
  <si>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</si>
  <si>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</si>
  <si>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</si>
  <si>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</si>
  <si>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</si>
  <si>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</si>
  <si>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</si>
  <si>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</si>
  <si>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</si>
  <si>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</si>
  <si>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</si>
  <si>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</si>
  <si>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</si>
  <si>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</si>
  <si>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</si>
  <si>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</si>
  <si>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</si>
  <si>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</si>
  <si>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</si>
  <si>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</si>
  <si>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</si>
  <si>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</si>
  <si>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</si>
  <si>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</si>
  <si>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</si>
  <si>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</si>
  <si>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</si>
  <si>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</si>
  <si>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</si>
  <si>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</si>
  <si>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</si>
  <si>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</si>
  <si>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</si>
  <si>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</si>
  <si>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</si>
  <si>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</si>
  <si>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</si>
  <si>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</si>
  <si>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</si>
  <si>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</si>
  <si>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</si>
  <si>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</si>
  <si>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</si>
  <si>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</si>
  <si>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</si>
  <si>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</si>
  <si>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</si>
  <si>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</si>
  <si>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</si>
  <si>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</si>
  <si>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</si>
  <si>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</si>
  <si>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</si>
  <si>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</si>
  <si>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</si>
  <si>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</si>
  <si>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</si>
  <si>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</si>
  <si>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</si>
  <si>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</si>
  <si>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</si>
  <si>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</si>
  <si>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</si>
  <si>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</si>
  <si>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</si>
  <si>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</si>
  <si>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</si>
  <si>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</si>
  <si>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</si>
  <si>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</si>
  <si>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</si>
  <si>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</si>
  <si>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</si>
  <si>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</si>
  <si>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</si>
  <si>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</si>
  <si>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</si>
  <si>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</si>
  <si>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</si>
  <si>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</si>
  <si>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</si>
  <si>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</si>
  <si>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</si>
  <si>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</si>
  <si>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</si>
  <si>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</si>
  <si>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</si>
  <si>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</si>
  <si>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</si>
  <si>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</si>
  <si>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</si>
  <si>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</si>
  <si>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</si>
  <si>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</si>
  <si>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</si>
  <si>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</si>
  <si>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</si>
  <si>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</si>
  <si>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</si>
  <si>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</si>
  <si>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</si>
  <si>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</si>
  <si>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</si>
  <si>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</si>
  <si>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</si>
  <si>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</si>
  <si>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</si>
  <si>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</si>
  <si>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</si>
  <si>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</si>
  <si>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</si>
  <si>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</si>
  <si>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</si>
  <si>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</si>
  <si>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</si>
  <si>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</si>
  <si>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</si>
  <si>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</si>
  <si>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</si>
  <si>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</si>
  <si>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</si>
  <si>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</si>
  <si>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</si>
  <si>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</si>
  <si>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</si>
  <si>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</si>
  <si>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</si>
  <si>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</si>
  <si>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</si>
  <si>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</si>
  <si>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</si>
  <si>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</si>
  <si>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</si>
  <si>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</si>
  <si>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</si>
  <si>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</si>
  <si>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</si>
  <si>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</si>
  <si>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</si>
  <si>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</si>
  <si>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</si>
  <si>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</si>
  <si>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</si>
  <si>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</si>
  <si>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</si>
  <si>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</si>
  <si>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</si>
  <si>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</si>
  <si>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</si>
  <si>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</si>
  <si>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</si>
  <si>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</si>
  <si>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</si>
  <si>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</si>
  <si>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</si>
  <si>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</si>
  <si>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</si>
  <si>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</si>
  <si>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</si>
  <si>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</si>
  <si>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</si>
  <si>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</si>
  <si>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</si>
  <si>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</si>
  <si>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</si>
  <si>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</si>
  <si>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</si>
  <si>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</si>
  <si>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</si>
  <si>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</si>
  <si>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</si>
  <si>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</si>
  <si>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</si>
  <si>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</si>
  <si>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</si>
  <si>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</si>
  <si>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</si>
  <si>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</si>
  <si>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</si>
  <si>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</si>
  <si>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</si>
  <si>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</si>
  <si>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</si>
  <si>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</si>
  <si>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</si>
  <si>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</si>
  <si>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</si>
  <si>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</si>
  <si>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</si>
  <si>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</si>
  <si>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</si>
  <si>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</si>
  <si>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</si>
  <si>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</si>
  <si>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</si>
  <si>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</si>
  <si>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</si>
  <si>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</si>
  <si>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</si>
  <si>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</si>
  <si>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</si>
  <si>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</si>
  <si>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</si>
  <si>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</si>
  <si>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</si>
  <si>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</si>
  <si>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</si>
  <si>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</si>
  <si>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</si>
  <si>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</si>
  <si>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</si>
  <si>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</si>
  <si>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</si>
  <si>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</si>
  <si>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</si>
  <si>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</si>
  <si>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</si>
  <si>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</si>
  <si>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</si>
  <si>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</si>
  <si>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</si>
  <si>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</si>
  <si>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</si>
  <si>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</si>
  <si>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</si>
  <si>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</si>
  <si>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</si>
  <si>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</si>
  <si>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</si>
  <si>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</si>
  <si>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</si>
  <si>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</si>
  <si>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</si>
  <si>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</si>
  <si>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</si>
  <si>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</si>
  <si>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</si>
  <si>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</si>
  <si>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</si>
  <si>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</si>
  <si>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</si>
  <si>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</si>
  <si>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</si>
  <si>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</si>
  <si>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</si>
  <si>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</si>
  <si>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</si>
  <si>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</si>
  <si>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</si>
  <si>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</si>
  <si>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</si>
  <si>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</si>
  <si>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</si>
  <si>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</si>
  <si>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</si>
  <si>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</si>
  <si>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</si>
  <si>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</si>
  <si>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</si>
  <si>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</si>
  <si>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</si>
  <si>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</si>
  <si>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</si>
  <si>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</si>
  <si>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</si>
  <si>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</si>
  <si>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</si>
  <si>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</si>
  <si>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</si>
  <si>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</si>
  <si>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</si>
  <si>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</si>
  <si>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</si>
  <si>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</si>
  <si>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</si>
  <si>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</si>
  <si>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</si>
  <si>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</si>
  <si>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地方消費者行政のための事業に必要な経費</t>
    <phoneticPr fontId="5"/>
  </si>
  <si>
    <t>-</t>
    <phoneticPr fontId="5"/>
  </si>
  <si>
    <t>・放射性物質検査の実施ニーズに応えることにより、被災住民が安心して食品を選択できるようにする。
・東日本大震災により大きな被害を受けた消費生活センター等の消費者行政機能の復旧・復興を図る。</t>
    <phoneticPr fontId="5"/>
  </si>
  <si>
    <t>被災県（福島県）における震災・原発事故を受けた緊急対応として、食品等の放射性物質検査のための機器の貸与、食の安全性に関する消費生活相談対応等の消費生活センターの体制整備、消費者理解増進のための取組を支援するため、交付金を交付する。</t>
    <phoneticPr fontId="5"/>
  </si>
  <si>
    <t>地方消費者行政推進交付金</t>
    <rPh sb="7" eb="9">
      <t>スイシン</t>
    </rPh>
    <rPh sb="9" eb="12">
      <t>コウフキン</t>
    </rPh>
    <phoneticPr fontId="5"/>
  </si>
  <si>
    <t>消費者政策の推進</t>
    <phoneticPr fontId="5"/>
  </si>
  <si>
    <t>（４）地方消費者行政の推進</t>
    <phoneticPr fontId="5"/>
  </si>
  <si>
    <t>放射性物質検査機器の運用台数</t>
    <phoneticPr fontId="5"/>
  </si>
  <si>
    <t>消費者理解増進のためのイベント開催数</t>
    <phoneticPr fontId="5"/>
  </si>
  <si>
    <t>千円</t>
    <rPh sb="0" eb="2">
      <t>センエン</t>
    </rPh>
    <phoneticPr fontId="5"/>
  </si>
  <si>
    <t>千円/回</t>
    <rPh sb="0" eb="2">
      <t>センエン</t>
    </rPh>
    <rPh sb="3" eb="4">
      <t>カイ</t>
    </rPh>
    <phoneticPr fontId="5"/>
  </si>
  <si>
    <t xml:space="preserve"> 204,369/196</t>
    <phoneticPr fontId="5"/>
  </si>
  <si>
    <t xml:space="preserve"> 204,369/196</t>
  </si>
  <si>
    <t>151,227/134</t>
    <phoneticPr fontId="5"/>
  </si>
  <si>
    <t>回</t>
    <rPh sb="0" eb="1">
      <t>カイ</t>
    </rPh>
    <phoneticPr fontId="5"/>
  </si>
  <si>
    <t>千円/台</t>
    <rPh sb="0" eb="2">
      <t>センエン</t>
    </rPh>
    <rPh sb="3" eb="4">
      <t>ダイ</t>
    </rPh>
    <phoneticPr fontId="5"/>
  </si>
  <si>
    <t>77,129/57</t>
    <phoneticPr fontId="5"/>
  </si>
  <si>
    <t>77,129/57</t>
  </si>
  <si>
    <t>71,174/34</t>
    <phoneticPr fontId="5"/>
  </si>
  <si>
    <t>台</t>
    <rPh sb="0" eb="1">
      <t>ダイ</t>
    </rPh>
    <phoneticPr fontId="5"/>
  </si>
  <si>
    <t>3</t>
    <phoneticPr fontId="5"/>
  </si>
  <si>
    <t>24-017</t>
    <phoneticPr fontId="5"/>
  </si>
  <si>
    <t>25-028</t>
    <phoneticPr fontId="5"/>
  </si>
  <si>
    <t>26-0028</t>
    <phoneticPr fontId="5"/>
  </si>
  <si>
    <t>27-0028</t>
    <phoneticPr fontId="5"/>
  </si>
  <si>
    <t>28-0024</t>
    <phoneticPr fontId="5"/>
  </si>
  <si>
    <t>29-0027</t>
    <phoneticPr fontId="5"/>
  </si>
  <si>
    <t>消費者庁</t>
  </si>
  <si>
    <t>消費</t>
  </si>
  <si>
    <t>A.福島県</t>
    <rPh sb="2" eb="5">
      <t>フクシマケン</t>
    </rPh>
    <phoneticPr fontId="5"/>
  </si>
  <si>
    <t>B.磐梯町</t>
    <phoneticPr fontId="5"/>
  </si>
  <si>
    <t>地方消費者行政推進交付金</t>
    <phoneticPr fontId="5"/>
  </si>
  <si>
    <t>-</t>
    <phoneticPr fontId="5"/>
  </si>
  <si>
    <t>消費者が食品を購入する際、購入をためらう産地として「被災地を中心とした東北」を選んだ人の割合を過去の実績で一番低かった6.1%より低下させる。</t>
    <phoneticPr fontId="5"/>
  </si>
  <si>
    <t>風評被害に関する消費者意識の実態調査(第15回)</t>
    <phoneticPr fontId="5"/>
  </si>
  <si>
    <t>福島県</t>
    <rPh sb="0" eb="3">
      <t>フクシマケン</t>
    </rPh>
    <phoneticPr fontId="5"/>
  </si>
  <si>
    <t>○「東日本大震災からの復興の基本方針」(抄)
   食品中の放射性物質に係る安全対策について、･･･(中略)･･･各自治体が行う検査の支援、長期的なフォローアップなどのための体制整備を行う。（６(1)②(i)）
○「28年度以降の復旧・復興事業のあり方」 (抄)該当部分
　 平成28年度以降に実施する復興事業
　　被災者支援、原子力災害特有の課題に対応する事業</t>
    <phoneticPr fontId="5"/>
  </si>
  <si>
    <t>磐梯町</t>
    <phoneticPr fontId="5"/>
  </si>
  <si>
    <t>下郷町</t>
    <phoneticPr fontId="5"/>
  </si>
  <si>
    <t>会津坂下町</t>
    <phoneticPr fontId="5"/>
  </si>
  <si>
    <t>猪苗代町</t>
    <phoneticPr fontId="5"/>
  </si>
  <si>
    <t>福島市</t>
    <phoneticPr fontId="5"/>
  </si>
  <si>
    <t>郡山市</t>
    <phoneticPr fontId="5"/>
  </si>
  <si>
    <t>西郷村</t>
    <phoneticPr fontId="5"/>
  </si>
  <si>
    <t>喜多方市</t>
    <phoneticPr fontId="5"/>
  </si>
  <si>
    <t>南会津町</t>
    <phoneticPr fontId="5"/>
  </si>
  <si>
    <t>国見町</t>
    <phoneticPr fontId="5"/>
  </si>
  <si>
    <t>補助金等交付</t>
  </si>
  <si>
    <t>地方消費者行政推進交付金の交付</t>
    <phoneticPr fontId="5"/>
  </si>
  <si>
    <t>-</t>
    <phoneticPr fontId="5"/>
  </si>
  <si>
    <t>運営費交付金交付</t>
  </si>
  <si>
    <t>その他の東日本大震災に伴う緊急対応に係る事業</t>
    <phoneticPr fontId="5"/>
  </si>
  <si>
    <t>食品等の放射性物質検査等に係る事業</t>
    <phoneticPr fontId="5"/>
  </si>
  <si>
    <t>東日本大震災に伴う消費生活相談への対応に係る事業</t>
    <phoneticPr fontId="5"/>
  </si>
  <si>
    <t>B.各市町村</t>
    <rPh sb="2" eb="6">
      <t>カクシチョウソン</t>
    </rPh>
    <phoneticPr fontId="5"/>
  </si>
  <si>
    <t>62.143/40</t>
    <phoneticPr fontId="5"/>
  </si>
  <si>
    <t>-</t>
    <phoneticPr fontId="5"/>
  </si>
  <si>
    <t>各地方公共団体において、食品等の放射性物質検査機器を運用する。</t>
    <rPh sb="0" eb="1">
      <t>カク</t>
    </rPh>
    <rPh sb="1" eb="3">
      <t>チホウ</t>
    </rPh>
    <rPh sb="3" eb="5">
      <t>コウキョウ</t>
    </rPh>
    <rPh sb="5" eb="7">
      <t>ダンタイ</t>
    </rPh>
    <rPh sb="12" eb="14">
      <t>ショクヒン</t>
    </rPh>
    <rPh sb="14" eb="15">
      <t>トウ</t>
    </rPh>
    <rPh sb="16" eb="18">
      <t>ホウシャ</t>
    </rPh>
    <rPh sb="18" eb="19">
      <t>セイ</t>
    </rPh>
    <rPh sb="19" eb="21">
      <t>ブッシツ</t>
    </rPh>
    <rPh sb="21" eb="23">
      <t>ケンサ</t>
    </rPh>
    <rPh sb="23" eb="25">
      <t>キキ</t>
    </rPh>
    <rPh sb="26" eb="28">
      <t>ウンヨウ</t>
    </rPh>
    <phoneticPr fontId="5"/>
  </si>
  <si>
    <t>各地方公共団体において、食品の安全等について、消費者の理解増進のためのイベントを開催する。</t>
    <rPh sb="0" eb="1">
      <t>カク</t>
    </rPh>
    <rPh sb="1" eb="3">
      <t>チホウ</t>
    </rPh>
    <rPh sb="3" eb="5">
      <t>コウキョウ</t>
    </rPh>
    <rPh sb="5" eb="7">
      <t>ダンタイ</t>
    </rPh>
    <rPh sb="12" eb="14">
      <t>ショクヒン</t>
    </rPh>
    <rPh sb="15" eb="17">
      <t>アンゼン</t>
    </rPh>
    <rPh sb="17" eb="18">
      <t>トウ</t>
    </rPh>
    <rPh sb="23" eb="26">
      <t>ショウヒシャ</t>
    </rPh>
    <rPh sb="27" eb="29">
      <t>リカイ</t>
    </rPh>
    <rPh sb="29" eb="31">
      <t>ゾウシン</t>
    </rPh>
    <rPh sb="40" eb="42">
      <t>カイサイ</t>
    </rPh>
    <phoneticPr fontId="5"/>
  </si>
  <si>
    <t>被災県は、震災・原発事故により大きな被害を受けており、消費者の安全・安心を確保することは被災地の復旧・復興に不可欠である。</t>
    <phoneticPr fontId="5"/>
  </si>
  <si>
    <t>本事業は地方自治体の取組の支援であるため、地方自治体や民間団体等に委ねる類の事業ではない。</t>
    <rPh sb="0" eb="1">
      <t>ホン</t>
    </rPh>
    <rPh sb="1" eb="3">
      <t>ジギョウ</t>
    </rPh>
    <rPh sb="4" eb="6">
      <t>チホウ</t>
    </rPh>
    <phoneticPr fontId="5"/>
  </si>
  <si>
    <t>東日本大震災により大きな被害を受けた被災県の消費者行政機能等の復興を図るため、必要かつ適切な事業である。また、消費者の安全・安心の確保に直結する事業であり、優先順位は高い事業である。</t>
    <phoneticPr fontId="5"/>
  </si>
  <si>
    <t>無</t>
  </si>
  <si>
    <t>県からの要望について、事業の必要性、積算の妥当性を十分に精査を行い、交付先の選定を行っている。なお、交付先の福島県においては、会計規程に則り、適切な執行を行っている</t>
    <rPh sb="54" eb="56">
      <t>フクシマ</t>
    </rPh>
    <rPh sb="56" eb="57">
      <t>ケン</t>
    </rPh>
    <phoneticPr fontId="5"/>
  </si>
  <si>
    <t>県からの要望について、事業の内容、必要性を精査し、事業目的に即し真に必要なものに限定し、地域の実情に応じた支出をしているなど単位当たりコストも妥当である。</t>
    <phoneticPr fontId="5"/>
  </si>
  <si>
    <t>東日本大震災を受けて行う消費者の安全・安心を確保に向けた方公共団体の取組を支援するものであり、国として実施すべき事業であるため、受益者との負担関係は妥当である。</t>
    <rPh sb="0" eb="1">
      <t>ヒガシ</t>
    </rPh>
    <rPh sb="1" eb="3">
      <t>ニホン</t>
    </rPh>
    <rPh sb="3" eb="6">
      <t>ダイシンサイ</t>
    </rPh>
    <rPh sb="7" eb="8">
      <t>ウ</t>
    </rPh>
    <rPh sb="10" eb="11">
      <t>オコナ</t>
    </rPh>
    <rPh sb="25" eb="26">
      <t>ム</t>
    </rPh>
    <phoneticPr fontId="5"/>
  </si>
  <si>
    <t>‐</t>
  </si>
  <si>
    <t>県からの要望について、事業の内容、必要性を精査し、事業目的に即し真に必要なものに限定し交付している。</t>
    <phoneticPr fontId="5"/>
  </si>
  <si>
    <t>不用額が生じたのは、契約価格が予定を下回ったこと等により地方消費者行政推進交付金を要することが少なかったため。</t>
    <phoneticPr fontId="5"/>
  </si>
  <si>
    <t>放射性物質の含まれていない食品を買いたいと回答した人のうち、購入をためらう産地として「被災地を中心とした東北」を選んだ人の割合</t>
    <phoneticPr fontId="5"/>
  </si>
  <si>
    <t>放射性物質の含まれていない食品を買いたいと回答した人のうち、購入をためらう産地として「被災地を中心とした東北」を選んだ人の割合は令和２年度の6.1%から令和３年度の4.9％にかけて1.2ポイント減少しており、本事業により、風評被害払拭に向けた取組が着実に推進されていることから、成果実績は成果目標に見合ったものとなっている。</t>
    <rPh sb="76" eb="78">
      <t>レイワ</t>
    </rPh>
    <rPh sb="79" eb="81">
      <t>ネンド</t>
    </rPh>
    <phoneticPr fontId="5"/>
  </si>
  <si>
    <t>ほぼ見込み通りの実績となっている。</t>
    <phoneticPr fontId="5"/>
  </si>
  <si>
    <t>整備された放射性物質検査機器について、消費サイドでの放射性物質検査に使用され、食品の安全・安心の確保に十分な活用がなされている。</t>
    <phoneticPr fontId="5"/>
  </si>
  <si>
    <t>東日本大震災を受けて行う消費者の安全・安心の確保に向けた地方公共団体の対応を支援することにより、当該地域の消費者の安全で安心な消費生活の実現することは極めて重要である。本事業により放射性物質を理由に購入をためらう産地として、「被災地を中心とした東北」と回答した人の割合は年々減少傾向（令和元年度6.4％、令和２年度6.1％、令和３年度4.9％）にあり着実に成果を上げている。</t>
    <rPh sb="0" eb="1">
      <t>ヒガシ</t>
    </rPh>
    <rPh sb="1" eb="3">
      <t>ニホン</t>
    </rPh>
    <rPh sb="3" eb="6">
      <t>ダイシンサイ</t>
    </rPh>
    <rPh sb="7" eb="8">
      <t>ウ</t>
    </rPh>
    <rPh sb="10" eb="11">
      <t>オコナ</t>
    </rPh>
    <rPh sb="12" eb="15">
      <t>ショウヒシャ</t>
    </rPh>
    <rPh sb="16" eb="18">
      <t>アンゼン</t>
    </rPh>
    <rPh sb="19" eb="21">
      <t>アンシン</t>
    </rPh>
    <rPh sb="22" eb="24">
      <t>カクホ</t>
    </rPh>
    <rPh sb="25" eb="26">
      <t>ム</t>
    </rPh>
    <rPh sb="28" eb="30">
      <t>チホウ</t>
    </rPh>
    <rPh sb="30" eb="32">
      <t>コウキョウ</t>
    </rPh>
    <rPh sb="32" eb="34">
      <t>ダンタイ</t>
    </rPh>
    <rPh sb="35" eb="37">
      <t>タイオウ</t>
    </rPh>
    <rPh sb="38" eb="40">
      <t>シエン</t>
    </rPh>
    <rPh sb="48" eb="50">
      <t>トウガイ</t>
    </rPh>
    <rPh sb="50" eb="52">
      <t>チイキ</t>
    </rPh>
    <rPh sb="53" eb="56">
      <t>ショウヒシャ</t>
    </rPh>
    <rPh sb="57" eb="59">
      <t>アンゼン</t>
    </rPh>
    <rPh sb="60" eb="62">
      <t>アンシン</t>
    </rPh>
    <rPh sb="63" eb="65">
      <t>ショウヒ</t>
    </rPh>
    <rPh sb="65" eb="67">
      <t>セイカツ</t>
    </rPh>
    <rPh sb="68" eb="70">
      <t>ジツゲン</t>
    </rPh>
    <rPh sb="75" eb="76">
      <t>キワ</t>
    </rPh>
    <rPh sb="78" eb="80">
      <t>ジュウヨウ</t>
    </rPh>
    <rPh sb="84" eb="85">
      <t>ホン</t>
    </rPh>
    <rPh sb="85" eb="87">
      <t>ジギョウ</t>
    </rPh>
    <rPh sb="135" eb="137">
      <t>ネンネン</t>
    </rPh>
    <rPh sb="137" eb="139">
      <t>ゲンショウ</t>
    </rPh>
    <rPh sb="139" eb="141">
      <t>ケイコウ</t>
    </rPh>
    <rPh sb="142" eb="144">
      <t>レイワ</t>
    </rPh>
    <rPh sb="144" eb="146">
      <t>ガンネン</t>
    </rPh>
    <rPh sb="146" eb="147">
      <t>ド</t>
    </rPh>
    <rPh sb="152" eb="154">
      <t>レイワ</t>
    </rPh>
    <rPh sb="155" eb="157">
      <t>ネンド</t>
    </rPh>
    <rPh sb="162" eb="164">
      <t>レイワ</t>
    </rPh>
    <rPh sb="165" eb="167">
      <t>ネンド</t>
    </rPh>
    <rPh sb="175" eb="177">
      <t>チャクジツ</t>
    </rPh>
    <rPh sb="178" eb="180">
      <t>セイカ</t>
    </rPh>
    <rPh sb="181" eb="182">
      <t>ア</t>
    </rPh>
    <phoneticPr fontId="5"/>
  </si>
  <si>
    <t>引き続き、県からの要望について、事業の内容及び必要性、積算の妥当性の精査を十分に行った上で、交付金を交付する。</t>
    <rPh sb="0" eb="1">
      <t>ヒ</t>
    </rPh>
    <rPh sb="2" eb="3">
      <t>ツヅ</t>
    </rPh>
    <rPh sb="9" eb="11">
      <t>ヨウボウ</t>
    </rPh>
    <rPh sb="19" eb="21">
      <t>ナイヨウ</t>
    </rPh>
    <rPh sb="21" eb="22">
      <t>オヨ</t>
    </rPh>
    <rPh sb="34" eb="36">
      <t>セイサ</t>
    </rPh>
    <rPh sb="37" eb="39">
      <t>ジュウブン</t>
    </rPh>
    <rPh sb="40" eb="41">
      <t>オコナ</t>
    </rPh>
    <rPh sb="43" eb="44">
      <t>ウエ</t>
    </rPh>
    <rPh sb="46" eb="49">
      <t>コウフキン</t>
    </rPh>
    <rPh sb="50" eb="52">
      <t>コウフ</t>
    </rPh>
    <phoneticPr fontId="5"/>
  </si>
  <si>
    <t>https://www.caa.go.jp/policies/evaluation/assets/evaluation_220330_0003.pdf</t>
    <phoneticPr fontId="5"/>
  </si>
  <si>
    <t>８ページ</t>
    <phoneticPr fontId="5"/>
  </si>
  <si>
    <t>147,740/116</t>
    <phoneticPr fontId="5"/>
  </si>
  <si>
    <t>-</t>
    <phoneticPr fontId="5"/>
  </si>
  <si>
    <t>食品等の放射性物質検査等に係る事業の総費用／放射性物質検査機器の運用台数</t>
    <phoneticPr fontId="5"/>
  </si>
  <si>
    <t>消費者理解増進のためのイベント等の総費用／消費者理解増進のためのイベント回数</t>
    <phoneticPr fontId="5"/>
  </si>
  <si>
    <t>-</t>
    <phoneticPr fontId="5"/>
  </si>
  <si>
    <t>福島県に設置する消費者行政推進のために必要な経費を交付し、東日本大震災を受けて行う消費者の安全・安心の確保に向けた地方公共団体の対応を支援する。</t>
    <phoneticPr fontId="5"/>
  </si>
  <si>
    <t>-</t>
  </si>
  <si>
    <t>-</t>
    <phoneticPr fontId="5"/>
  </si>
  <si>
    <t>参事官　原　崇</t>
    <rPh sb="4" eb="5">
      <t>ハラ</t>
    </rPh>
    <rPh sb="6" eb="7">
      <t>タカシ</t>
    </rPh>
    <phoneticPr fontId="5"/>
  </si>
  <si>
    <t>対象外</t>
    <rPh sb="0" eb="3">
      <t>タイショウガイ</t>
    </rPh>
    <phoneticPr fontId="11"/>
  </si>
  <si>
    <t>被災地の消費者の安全・安心な消費生活を確保するために必要な事業であるが、事業目的から逸脱することがないよう、適切な予算の計上、執行に努めること。</t>
  </si>
  <si>
    <t>令和５年度要望額調査の結果、要望額が減少したため。</t>
    <phoneticPr fontId="5"/>
  </si>
  <si>
    <t>行政レビュー推進チームの所見も踏まえ、引き続き、適切な予算の計上及び執行に努める。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</si>
</sst>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96719</xdr:colOff>
      <xdr:row>274</xdr:row>
      <xdr:rowOff>75684</xdr:rowOff>
    </xdr:from>
    <xdr:to>
      <xdr:col>28</xdr:col>
      <xdr:colOff>101108</xdr:colOff>
      <xdr:row>275</xdr:row>
      <xdr:rowOff>299155</xdr:rowOff>
    </xdr:to>
    <xdr:cxnSp macro="">
      <xdr:nvCxnSpPr>
        <xdr:cNvPr id="2" name="直線矢印コネクタ 23"/>
        <xdr:cNvCxnSpPr>
          <a:cxnSpLocks noChangeShapeType="1"/>
          <a:stCxn id="4" idx="2"/>
          <a:endCxn id="6" idx="0"/>
        </xdr:cNvCxnSpPr>
      </xdr:nvCxnSpPr>
      <xdr:spPr bwMode="auto">
        <a:xfrm flipH="1">
          <a:off x="5811719" y="44026755"/>
          <a:ext cx="4389" cy="57725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13607</xdr:colOff>
      <xdr:row>279</xdr:row>
      <xdr:rowOff>0</xdr:rowOff>
    </xdr:from>
    <xdr:to>
      <xdr:col>34</xdr:col>
      <xdr:colOff>184777</xdr:colOff>
      <xdr:row>280</xdr:row>
      <xdr:rowOff>52491</xdr:rowOff>
    </xdr:to>
    <xdr:sp macro="" textlink="">
      <xdr:nvSpPr>
        <xdr:cNvPr id="19" name="大かっこ 18"/>
        <xdr:cNvSpPr/>
      </xdr:nvSpPr>
      <xdr:spPr>
        <a:xfrm>
          <a:off x="4503964" y="45720000"/>
          <a:ext cx="2620456" cy="40627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mn-lt"/>
              <a:ea typeface="+mn-ea"/>
              <a:cs typeface="+mn-cs"/>
            </a:rPr>
            <a:t>交付金を交付</a:t>
          </a:r>
          <a:endParaRPr lang="ja-JP" altLang="ja-JP" sz="1200">
            <a:effectLst/>
          </a:endParaRPr>
        </a:p>
      </xdr:txBody>
    </xdr:sp>
    <xdr:clientData/>
  </xdr:twoCellAnchor>
  <xdr:twoCellAnchor>
    <xdr:from>
      <xdr:col>18</xdr:col>
      <xdr:colOff>163286</xdr:colOff>
      <xdr:row>269</xdr:row>
      <xdr:rowOff>330573</xdr:rowOff>
    </xdr:from>
    <xdr:to>
      <xdr:col>38</xdr:col>
      <xdr:colOff>68035</xdr:colOff>
      <xdr:row>291</xdr:row>
      <xdr:rowOff>354306</xdr:rowOff>
    </xdr:to>
    <xdr:grpSp>
      <xdr:nvGrpSpPr>
        <xdr:cNvPr id="18" name="グループ化 17"/>
        <xdr:cNvGrpSpPr/>
      </xdr:nvGrpSpPr>
      <xdr:grpSpPr>
        <a:xfrm>
          <a:off x="3793992" y="44224014"/>
          <a:ext cx="3938867" cy="8641057"/>
          <a:chOff x="3837215" y="42512716"/>
          <a:chExt cx="3986891" cy="8732304"/>
        </a:xfrm>
      </xdr:grpSpPr>
      <xdr:grpSp>
        <xdr:nvGrpSpPr>
          <xdr:cNvPr id="54" name="グループ化 53"/>
          <xdr:cNvGrpSpPr/>
        </xdr:nvGrpSpPr>
        <xdr:grpSpPr>
          <a:xfrm>
            <a:off x="3837215" y="42512716"/>
            <a:ext cx="3986891" cy="8732304"/>
            <a:chOff x="3592286" y="43645511"/>
            <a:chExt cx="3714749" cy="8810546"/>
          </a:xfrm>
        </xdr:grpSpPr>
        <xdr:sp macro="" textlink="">
          <xdr:nvSpPr>
            <xdr:cNvPr id="3" name="正方形/長方形 2"/>
            <xdr:cNvSpPr/>
          </xdr:nvSpPr>
          <xdr:spPr>
            <a:xfrm>
              <a:off x="4633068" y="43645511"/>
              <a:ext cx="1566121" cy="10592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500">
                  <a:solidFill>
                    <a:sysClr val="windowText" lastClr="000000"/>
                  </a:solidFill>
                </a:rPr>
                <a:t>復興庁</a:t>
              </a:r>
              <a:endParaRPr kumimoji="1" lang="en-US" altLang="ja-JP" sz="1500">
                <a:solidFill>
                  <a:sysClr val="windowText" lastClr="000000"/>
                </a:solidFill>
              </a:endParaRPr>
            </a:p>
            <a:p>
              <a:pPr algn="ctr"/>
              <a:r>
                <a:rPr kumimoji="1" lang="ja-JP" altLang="en-US" sz="1500">
                  <a:solidFill>
                    <a:sysClr val="windowText" lastClr="000000"/>
                  </a:solidFill>
                </a:rPr>
                <a:t>２９８百万円</a:t>
              </a:r>
              <a:endParaRPr kumimoji="1" lang="en-US" altLang="ja-JP" sz="1500">
                <a:solidFill>
                  <a:sysClr val="windowText" lastClr="000000"/>
                </a:solidFill>
              </a:endParaRPr>
            </a:p>
          </xdr:txBody>
        </xdr:sp>
        <xdr:sp macro="" textlink="">
          <xdr:nvSpPr>
            <xdr:cNvPr id="4" name="大かっこ 3"/>
            <xdr:cNvSpPr/>
          </xdr:nvSpPr>
          <xdr:spPr>
            <a:xfrm>
              <a:off x="4215308" y="44763199"/>
              <a:ext cx="2441586" cy="40991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tx1"/>
                  </a:solidFill>
                  <a:effectLst/>
                  <a:latin typeface="+mn-lt"/>
                  <a:ea typeface="+mn-ea"/>
                  <a:cs typeface="+mn-cs"/>
                </a:rPr>
                <a:t>消費者庁へ移替</a:t>
              </a:r>
              <a:endParaRPr lang="ja-JP" altLang="ja-JP" sz="1200">
                <a:effectLst/>
              </a:endParaRPr>
            </a:p>
          </xdr:txBody>
        </xdr:sp>
        <xdr:sp macro="" textlink="">
          <xdr:nvSpPr>
            <xdr:cNvPr id="6" name="正方形/長方形 5"/>
            <xdr:cNvSpPr/>
          </xdr:nvSpPr>
          <xdr:spPr>
            <a:xfrm>
              <a:off x="4650870" y="45755545"/>
              <a:ext cx="1562282" cy="10832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消費者庁</a:t>
              </a:r>
              <a:endParaRPr kumimoji="1" lang="en-US" altLang="ja-JP" sz="1400">
                <a:solidFill>
                  <a:sysClr val="windowText" lastClr="000000"/>
                </a:solidFill>
              </a:endParaRPr>
            </a:p>
            <a:p>
              <a:pPr algn="ctr"/>
              <a:r>
                <a:rPr kumimoji="1" lang="ja-JP" altLang="en-US" sz="1400">
                  <a:solidFill>
                    <a:sysClr val="windowText" lastClr="000000"/>
                  </a:solidFill>
                </a:rPr>
                <a:t>２１３百万円</a:t>
              </a:r>
              <a:endParaRPr kumimoji="1" lang="en-US" altLang="ja-JP" sz="1400">
                <a:solidFill>
                  <a:sysClr val="windowText" lastClr="000000"/>
                </a:solidFill>
              </a:endParaRPr>
            </a:p>
          </xdr:txBody>
        </xdr:sp>
        <xdr:sp macro="" textlink="">
          <xdr:nvSpPr>
            <xdr:cNvPr id="7" name="正方形/長方形 6"/>
            <xdr:cNvSpPr/>
          </xdr:nvSpPr>
          <xdr:spPr>
            <a:xfrm>
              <a:off x="4242955" y="48071563"/>
              <a:ext cx="2372591" cy="14047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Ａ．福島県</a:t>
              </a:r>
              <a:endParaRPr kumimoji="1" lang="en-US" altLang="ja-JP" sz="1400">
                <a:solidFill>
                  <a:sysClr val="windowText" lastClr="000000"/>
                </a:solidFill>
              </a:endParaRPr>
            </a:p>
            <a:p>
              <a:pPr algn="ctr"/>
              <a:r>
                <a:rPr kumimoji="1" lang="ja-JP" altLang="en-US" sz="1400">
                  <a:solidFill>
                    <a:sysClr val="windowText" lastClr="000000"/>
                  </a:solidFill>
                </a:rPr>
                <a:t>２１３百万円</a:t>
              </a:r>
              <a:endParaRPr kumimoji="1" lang="en-US" altLang="ja-JP" sz="1400">
                <a:solidFill>
                  <a:sysClr val="windowText" lastClr="000000"/>
                </a:solidFill>
              </a:endParaRPr>
            </a:p>
            <a:p>
              <a:pPr algn="ctr"/>
              <a:endParaRPr kumimoji="1" lang="en-US" altLang="ja-JP" sz="1200">
                <a:solidFill>
                  <a:sysClr val="windowText" lastClr="000000"/>
                </a:solidFill>
              </a:endParaRPr>
            </a:p>
            <a:p>
              <a:pPr algn="ctr"/>
              <a:r>
                <a:rPr kumimoji="1" lang="ja-JP" altLang="en-US" sz="1400">
                  <a:solidFill>
                    <a:sysClr val="windowText" lastClr="000000"/>
                  </a:solidFill>
                </a:rPr>
                <a:t>県が実施する事業</a:t>
              </a:r>
              <a:endParaRPr kumimoji="1" lang="en-US" altLang="ja-JP" sz="1400">
                <a:solidFill>
                  <a:sysClr val="windowText" lastClr="000000"/>
                </a:solidFill>
              </a:endParaRPr>
            </a:p>
            <a:p>
              <a:pPr algn="ctr"/>
              <a:r>
                <a:rPr kumimoji="1" lang="ja-JP" altLang="en-US" sz="1400">
                  <a:solidFill>
                    <a:sysClr val="windowText" lastClr="000000"/>
                  </a:solidFill>
                </a:rPr>
                <a:t>１１６百万円</a:t>
              </a:r>
              <a:endParaRPr kumimoji="1" lang="en-US" altLang="ja-JP" sz="1400">
                <a:solidFill>
                  <a:sysClr val="windowText" lastClr="000000"/>
                </a:solidFill>
              </a:endParaRPr>
            </a:p>
          </xdr:txBody>
        </xdr:sp>
        <xdr:sp macro="" textlink="">
          <xdr:nvSpPr>
            <xdr:cNvPr id="8" name="正方形/長方形 7"/>
            <xdr:cNvSpPr/>
          </xdr:nvSpPr>
          <xdr:spPr>
            <a:xfrm>
              <a:off x="4244501" y="50873693"/>
              <a:ext cx="2381249" cy="91849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500">
                  <a:solidFill>
                    <a:sysClr val="windowText" lastClr="000000"/>
                  </a:solidFill>
                </a:rPr>
                <a:t>Ｂ．各市町村</a:t>
              </a:r>
              <a:endParaRPr kumimoji="1" lang="en-US" altLang="ja-JP" sz="1500">
                <a:solidFill>
                  <a:sysClr val="windowText" lastClr="000000"/>
                </a:solidFill>
              </a:endParaRPr>
            </a:p>
            <a:p>
              <a:pPr algn="ctr"/>
              <a:r>
                <a:rPr kumimoji="1" lang="ja-JP" altLang="en-US" sz="1500">
                  <a:solidFill>
                    <a:schemeClr val="tx1"/>
                  </a:solidFill>
                </a:rPr>
                <a:t>９６</a:t>
              </a:r>
              <a:r>
                <a:rPr kumimoji="1" lang="ja-JP" altLang="en-US" sz="1500">
                  <a:solidFill>
                    <a:sysClr val="windowText" lastClr="000000"/>
                  </a:solidFill>
                </a:rPr>
                <a:t>百万円</a:t>
              </a:r>
              <a:endParaRPr kumimoji="1" lang="en-US" altLang="ja-JP" sz="1500">
                <a:solidFill>
                  <a:sysClr val="windowText" lastClr="000000"/>
                </a:solidFill>
              </a:endParaRPr>
            </a:p>
          </xdr:txBody>
        </xdr:sp>
        <xdr:cxnSp macro="">
          <xdr:nvCxnSpPr>
            <xdr:cNvPr id="9" name="直線矢印コネクタ 8"/>
            <xdr:cNvCxnSpPr>
              <a:stCxn id="19" idx="2"/>
              <a:endCxn id="7" idx="0"/>
            </xdr:cNvCxnSpPr>
          </xdr:nvCxnSpPr>
          <xdr:spPr>
            <a:xfrm flipH="1">
              <a:off x="5429251" y="47291450"/>
              <a:ext cx="5065" cy="780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a:stCxn id="37" idx="2"/>
              <a:endCxn id="8" idx="0"/>
            </xdr:cNvCxnSpPr>
          </xdr:nvCxnSpPr>
          <xdr:spPr>
            <a:xfrm flipH="1">
              <a:off x="5435126" y="50160198"/>
              <a:ext cx="928" cy="7134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3892879" y="47803130"/>
              <a:ext cx="16209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補助金等交付</a:t>
              </a:r>
              <a:r>
                <a:rPr kumimoji="1" lang="en-US" altLang="ja-JP" sz="1400">
                  <a:latin typeface="ＭＳ 明朝" panose="02020609040205080304" pitchFamily="17" charset="-128"/>
                  <a:ea typeface="ＭＳ 明朝" panose="02020609040205080304" pitchFamily="17" charset="-128"/>
                </a:rPr>
                <a:t>】</a:t>
              </a:r>
              <a:endParaRPr kumimoji="1" lang="ja-JP" altLang="en-US" sz="1400">
                <a:latin typeface="ＭＳ 明朝" panose="02020609040205080304" pitchFamily="17" charset="-128"/>
                <a:ea typeface="ＭＳ 明朝" panose="02020609040205080304" pitchFamily="17" charset="-128"/>
              </a:endParaRPr>
            </a:p>
          </xdr:txBody>
        </xdr:sp>
        <xdr:sp macro="" textlink="">
          <xdr:nvSpPr>
            <xdr:cNvPr id="23" name="テキスト ボックス 22"/>
            <xdr:cNvSpPr txBox="1"/>
          </xdr:nvSpPr>
          <xdr:spPr>
            <a:xfrm>
              <a:off x="3786744" y="50594697"/>
              <a:ext cx="16209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補助金等交付</a:t>
              </a:r>
              <a:r>
                <a:rPr kumimoji="1" lang="en-US" altLang="ja-JP" sz="1400">
                  <a:latin typeface="ＭＳ 明朝" panose="02020609040205080304" pitchFamily="17" charset="-128"/>
                  <a:ea typeface="ＭＳ 明朝" panose="02020609040205080304" pitchFamily="17" charset="-128"/>
                </a:rPr>
                <a:t>】</a:t>
              </a:r>
              <a:endParaRPr kumimoji="1" lang="ja-JP" altLang="en-US" sz="1400">
                <a:latin typeface="ＭＳ 明朝" panose="02020609040205080304" pitchFamily="17" charset="-128"/>
                <a:ea typeface="ＭＳ 明朝" panose="02020609040205080304" pitchFamily="17" charset="-128"/>
              </a:endParaRPr>
            </a:p>
          </xdr:txBody>
        </xdr:sp>
        <xdr:sp macro="" textlink="">
          <xdr:nvSpPr>
            <xdr:cNvPr id="37" name="大かっこ 36"/>
            <xdr:cNvSpPr/>
          </xdr:nvSpPr>
          <xdr:spPr>
            <a:xfrm>
              <a:off x="3592286" y="49489526"/>
              <a:ext cx="3687536" cy="67067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effectLst/>
                </a:rPr>
                <a:t>交付金を活用して、食品等の放射性物質検査等に係る事業等を実施。また、各市町村に対して交付金を交付。</a:t>
              </a:r>
              <a:endParaRPr lang="ja-JP" altLang="ja-JP" sz="1200">
                <a:effectLst/>
              </a:endParaRPr>
            </a:p>
          </xdr:txBody>
        </xdr:sp>
        <xdr:sp macro="" textlink="">
          <xdr:nvSpPr>
            <xdr:cNvPr id="51" name="大かっこ 50"/>
            <xdr:cNvSpPr/>
          </xdr:nvSpPr>
          <xdr:spPr>
            <a:xfrm>
              <a:off x="3619499" y="51792188"/>
              <a:ext cx="3687536" cy="66386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effectLst/>
                </a:rPr>
                <a:t>交付金を活用して、食品等の放射性物質検査等に係る事業等を実施。</a:t>
              </a:r>
              <a:endParaRPr lang="ja-JP" altLang="ja-JP" sz="1200">
                <a:effectLst/>
              </a:endParaRPr>
            </a:p>
          </xdr:txBody>
        </xdr:sp>
      </xdr:grpSp>
      <xdr:sp macro="" textlink="">
        <xdr:nvSpPr>
          <xdr:cNvPr id="13" name="正方形/長方形 12"/>
          <xdr:cNvSpPr/>
        </xdr:nvSpPr>
        <xdr:spPr>
          <a:xfrm>
            <a:off x="4762500" y="47543357"/>
            <a:ext cx="2081893" cy="6667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605</v>
      </c>
      <c r="AK2" s="172"/>
      <c r="AL2" s="172"/>
      <c r="AM2" s="172"/>
      <c r="AN2" s="75" t="s">
        <v>282</v>
      </c>
      <c r="AO2" s="172">
        <v>21</v>
      </c>
      <c r="AP2" s="172"/>
      <c r="AQ2" s="172"/>
      <c r="AR2" s="76" t="s">
        <v>282</v>
      </c>
      <c r="AS2" s="173">
        <v>16</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374</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608</v>
      </c>
      <c r="AF5" s="195"/>
      <c r="AG5" s="195"/>
      <c r="AH5" s="195"/>
      <c r="AI5" s="195"/>
      <c r="AJ5" s="195"/>
      <c r="AK5" s="195"/>
      <c r="AL5" s="195"/>
      <c r="AM5" s="195"/>
      <c r="AN5" s="195"/>
      <c r="AO5" s="195"/>
      <c r="AP5" s="196"/>
      <c r="AQ5" s="197" t="s">
        <v>695</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136.5" customHeight="1" x14ac:dyDescent="0.15">
      <c r="A7" s="178" t="s">
        <v>20</v>
      </c>
      <c r="B7" s="179"/>
      <c r="C7" s="179"/>
      <c r="D7" s="179"/>
      <c r="E7" s="179"/>
      <c r="F7" s="180"/>
      <c r="G7" s="205" t="s">
        <v>282</v>
      </c>
      <c r="H7" s="206"/>
      <c r="I7" s="206"/>
      <c r="J7" s="206"/>
      <c r="K7" s="206"/>
      <c r="L7" s="206"/>
      <c r="M7" s="206"/>
      <c r="N7" s="206"/>
      <c r="O7" s="206"/>
      <c r="P7" s="206"/>
      <c r="Q7" s="206"/>
      <c r="R7" s="206"/>
      <c r="S7" s="206"/>
      <c r="T7" s="206"/>
      <c r="U7" s="206"/>
      <c r="V7" s="206"/>
      <c r="W7" s="206"/>
      <c r="X7" s="207"/>
      <c r="Y7" s="208" t="s">
        <v>267</v>
      </c>
      <c r="Z7" s="209"/>
      <c r="AA7" s="209"/>
      <c r="AB7" s="209"/>
      <c r="AC7" s="209"/>
      <c r="AD7" s="210"/>
      <c r="AE7" s="211" t="s">
        <v>646</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8" t="s">
        <v>184</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5" t="s">
        <v>27</v>
      </c>
      <c r="B10" s="236"/>
      <c r="C10" s="236"/>
      <c r="D10" s="236"/>
      <c r="E10" s="236"/>
      <c r="F10" s="236"/>
      <c r="G10" s="237" t="s">
        <v>613</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交付</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414</v>
      </c>
      <c r="Q12" s="224"/>
      <c r="R12" s="224"/>
      <c r="S12" s="224"/>
      <c r="T12" s="224"/>
      <c r="U12" s="224"/>
      <c r="V12" s="253"/>
      <c r="W12" s="223" t="s">
        <v>566</v>
      </c>
      <c r="X12" s="224"/>
      <c r="Y12" s="224"/>
      <c r="Z12" s="224"/>
      <c r="AA12" s="224"/>
      <c r="AB12" s="224"/>
      <c r="AC12" s="253"/>
      <c r="AD12" s="223" t="s">
        <v>568</v>
      </c>
      <c r="AE12" s="224"/>
      <c r="AF12" s="224"/>
      <c r="AG12" s="224"/>
      <c r="AH12" s="224"/>
      <c r="AI12" s="224"/>
      <c r="AJ12" s="253"/>
      <c r="AK12" s="223" t="s">
        <v>586</v>
      </c>
      <c r="AL12" s="224"/>
      <c r="AM12" s="224"/>
      <c r="AN12" s="224"/>
      <c r="AO12" s="224"/>
      <c r="AP12" s="224"/>
      <c r="AQ12" s="253"/>
      <c r="AR12" s="223" t="s">
        <v>587</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374</v>
      </c>
      <c r="Q13" s="218"/>
      <c r="R13" s="218"/>
      <c r="S13" s="218"/>
      <c r="T13" s="218"/>
      <c r="U13" s="218"/>
      <c r="V13" s="219"/>
      <c r="W13" s="217">
        <v>374</v>
      </c>
      <c r="X13" s="218"/>
      <c r="Y13" s="218"/>
      <c r="Z13" s="218"/>
      <c r="AA13" s="218"/>
      <c r="AB13" s="218"/>
      <c r="AC13" s="219"/>
      <c r="AD13" s="217">
        <v>298</v>
      </c>
      <c r="AE13" s="218"/>
      <c r="AF13" s="218"/>
      <c r="AG13" s="218"/>
      <c r="AH13" s="218"/>
      <c r="AI13" s="218"/>
      <c r="AJ13" s="219"/>
      <c r="AK13" s="217">
        <v>279</v>
      </c>
      <c r="AL13" s="218"/>
      <c r="AM13" s="218"/>
      <c r="AN13" s="218"/>
      <c r="AO13" s="218"/>
      <c r="AP13" s="218"/>
      <c r="AQ13" s="219"/>
      <c r="AR13" s="229">
        <v>244</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282</v>
      </c>
      <c r="Q14" s="218"/>
      <c r="R14" s="218"/>
      <c r="S14" s="218"/>
      <c r="T14" s="218"/>
      <c r="U14" s="218"/>
      <c r="V14" s="219"/>
      <c r="W14" s="217" t="s">
        <v>282</v>
      </c>
      <c r="X14" s="218"/>
      <c r="Y14" s="218"/>
      <c r="Z14" s="218"/>
      <c r="AA14" s="218"/>
      <c r="AB14" s="218"/>
      <c r="AC14" s="219"/>
      <c r="AD14" s="217" t="s">
        <v>611</v>
      </c>
      <c r="AE14" s="218"/>
      <c r="AF14" s="218"/>
      <c r="AG14" s="218"/>
      <c r="AH14" s="218"/>
      <c r="AI14" s="218"/>
      <c r="AJ14" s="219"/>
      <c r="AK14" s="217" t="s">
        <v>611</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282</v>
      </c>
      <c r="Q15" s="218"/>
      <c r="R15" s="218"/>
      <c r="S15" s="218"/>
      <c r="T15" s="218"/>
      <c r="U15" s="218"/>
      <c r="V15" s="219"/>
      <c r="W15" s="217" t="s">
        <v>282</v>
      </c>
      <c r="X15" s="218"/>
      <c r="Y15" s="218"/>
      <c r="Z15" s="218"/>
      <c r="AA15" s="218"/>
      <c r="AB15" s="218"/>
      <c r="AC15" s="219"/>
      <c r="AD15" s="217" t="s">
        <v>611</v>
      </c>
      <c r="AE15" s="218"/>
      <c r="AF15" s="218"/>
      <c r="AG15" s="218"/>
      <c r="AH15" s="218"/>
      <c r="AI15" s="218"/>
      <c r="AJ15" s="219"/>
      <c r="AK15" s="217" t="s">
        <v>611</v>
      </c>
      <c r="AL15" s="218"/>
      <c r="AM15" s="218"/>
      <c r="AN15" s="218"/>
      <c r="AO15" s="218"/>
      <c r="AP15" s="218"/>
      <c r="AQ15" s="219"/>
      <c r="AR15" s="217" t="s">
        <v>691</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282</v>
      </c>
      <c r="Q16" s="218"/>
      <c r="R16" s="218"/>
      <c r="S16" s="218"/>
      <c r="T16" s="218"/>
      <c r="U16" s="218"/>
      <c r="V16" s="219"/>
      <c r="W16" s="217" t="s">
        <v>282</v>
      </c>
      <c r="X16" s="218"/>
      <c r="Y16" s="218"/>
      <c r="Z16" s="218"/>
      <c r="AA16" s="218"/>
      <c r="AB16" s="218"/>
      <c r="AC16" s="219"/>
      <c r="AD16" s="217" t="s">
        <v>611</v>
      </c>
      <c r="AE16" s="218"/>
      <c r="AF16" s="218"/>
      <c r="AG16" s="218"/>
      <c r="AH16" s="218"/>
      <c r="AI16" s="218"/>
      <c r="AJ16" s="219"/>
      <c r="AK16" s="217" t="s">
        <v>611</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282</v>
      </c>
      <c r="Q17" s="218"/>
      <c r="R17" s="218"/>
      <c r="S17" s="218"/>
      <c r="T17" s="218"/>
      <c r="U17" s="218"/>
      <c r="V17" s="219"/>
      <c r="W17" s="217" t="s">
        <v>282</v>
      </c>
      <c r="X17" s="218"/>
      <c r="Y17" s="218"/>
      <c r="Z17" s="218"/>
      <c r="AA17" s="218"/>
      <c r="AB17" s="218"/>
      <c r="AC17" s="219"/>
      <c r="AD17" s="217" t="s">
        <v>611</v>
      </c>
      <c r="AE17" s="218"/>
      <c r="AF17" s="218"/>
      <c r="AG17" s="218"/>
      <c r="AH17" s="218"/>
      <c r="AI17" s="218"/>
      <c r="AJ17" s="219"/>
      <c r="AK17" s="217" t="s">
        <v>611</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374</v>
      </c>
      <c r="Q18" s="262"/>
      <c r="R18" s="262"/>
      <c r="S18" s="262"/>
      <c r="T18" s="262"/>
      <c r="U18" s="262"/>
      <c r="V18" s="263"/>
      <c r="W18" s="261">
        <f>SUM(W13:AC17)</f>
        <v>374</v>
      </c>
      <c r="X18" s="262"/>
      <c r="Y18" s="262"/>
      <c r="Z18" s="262"/>
      <c r="AA18" s="262"/>
      <c r="AB18" s="262"/>
      <c r="AC18" s="263"/>
      <c r="AD18" s="261">
        <f>SUM(AD13:AJ17)</f>
        <v>298</v>
      </c>
      <c r="AE18" s="262"/>
      <c r="AF18" s="262"/>
      <c r="AG18" s="262"/>
      <c r="AH18" s="262"/>
      <c r="AI18" s="262"/>
      <c r="AJ18" s="263"/>
      <c r="AK18" s="261">
        <f>SUM(AK13:AQ17)</f>
        <v>279</v>
      </c>
      <c r="AL18" s="262"/>
      <c r="AM18" s="262"/>
      <c r="AN18" s="262"/>
      <c r="AO18" s="262"/>
      <c r="AP18" s="262"/>
      <c r="AQ18" s="263"/>
      <c r="AR18" s="261">
        <f>SUM(AR13:AX17)</f>
        <v>244</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324</v>
      </c>
      <c r="Q19" s="218"/>
      <c r="R19" s="218"/>
      <c r="S19" s="218"/>
      <c r="T19" s="218"/>
      <c r="U19" s="218"/>
      <c r="V19" s="219"/>
      <c r="W19" s="217">
        <v>257</v>
      </c>
      <c r="X19" s="218"/>
      <c r="Y19" s="218"/>
      <c r="Z19" s="218"/>
      <c r="AA19" s="218"/>
      <c r="AB19" s="218"/>
      <c r="AC19" s="219"/>
      <c r="AD19" s="217">
        <v>213</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0.86631016042780751</v>
      </c>
      <c r="Q20" s="293"/>
      <c r="R20" s="293"/>
      <c r="S20" s="293"/>
      <c r="T20" s="293"/>
      <c r="U20" s="293"/>
      <c r="V20" s="293"/>
      <c r="W20" s="293">
        <f>IF(W18=0, "-", SUM(W19)/W18)</f>
        <v>0.68716577540106949</v>
      </c>
      <c r="X20" s="293"/>
      <c r="Y20" s="293"/>
      <c r="Z20" s="293"/>
      <c r="AA20" s="293"/>
      <c r="AB20" s="293"/>
      <c r="AC20" s="293"/>
      <c r="AD20" s="293">
        <f>IF(AD18=0, "-", SUM(AD19)/AD18)</f>
        <v>0.71476510067114096</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89"/>
      <c r="B21" s="190"/>
      <c r="C21" s="190"/>
      <c r="D21" s="190"/>
      <c r="E21" s="190"/>
      <c r="F21" s="250"/>
      <c r="G21" s="291" t="s">
        <v>238</v>
      </c>
      <c r="H21" s="292"/>
      <c r="I21" s="292"/>
      <c r="J21" s="292"/>
      <c r="K21" s="292"/>
      <c r="L21" s="292"/>
      <c r="M21" s="292"/>
      <c r="N21" s="292"/>
      <c r="O21" s="292"/>
      <c r="P21" s="293">
        <f>IF(P19=0, "-", SUM(P19)/SUM(P13,P14))</f>
        <v>0.86631016042780751</v>
      </c>
      <c r="Q21" s="293"/>
      <c r="R21" s="293"/>
      <c r="S21" s="293"/>
      <c r="T21" s="293"/>
      <c r="U21" s="293"/>
      <c r="V21" s="293"/>
      <c r="W21" s="293">
        <f>IF(W19=0, "-", SUM(W19)/SUM(W13,W14))</f>
        <v>0.68716577540106949</v>
      </c>
      <c r="X21" s="293"/>
      <c r="Y21" s="293"/>
      <c r="Z21" s="293"/>
      <c r="AA21" s="293"/>
      <c r="AB21" s="293"/>
      <c r="AC21" s="293"/>
      <c r="AD21" s="293">
        <f>IF(AD19=0, "-", SUM(AD19)/SUM(AD13,AD14))</f>
        <v>0.71476510067114096</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590</v>
      </c>
      <c r="B22" s="302"/>
      <c r="C22" s="302"/>
      <c r="D22" s="302"/>
      <c r="E22" s="302"/>
      <c r="F22" s="303"/>
      <c r="G22" s="307" t="s">
        <v>228</v>
      </c>
      <c r="H22" s="276"/>
      <c r="I22" s="276"/>
      <c r="J22" s="276"/>
      <c r="K22" s="276"/>
      <c r="L22" s="276"/>
      <c r="M22" s="276"/>
      <c r="N22" s="276"/>
      <c r="O22" s="308"/>
      <c r="P22" s="275" t="s">
        <v>588</v>
      </c>
      <c r="Q22" s="276"/>
      <c r="R22" s="276"/>
      <c r="S22" s="276"/>
      <c r="T22" s="276"/>
      <c r="U22" s="276"/>
      <c r="V22" s="308"/>
      <c r="W22" s="275" t="s">
        <v>589</v>
      </c>
      <c r="X22" s="276"/>
      <c r="Y22" s="276"/>
      <c r="Z22" s="276"/>
      <c r="AA22" s="276"/>
      <c r="AB22" s="276"/>
      <c r="AC22" s="308"/>
      <c r="AD22" s="275" t="s">
        <v>227</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614</v>
      </c>
      <c r="H23" s="279"/>
      <c r="I23" s="279"/>
      <c r="J23" s="279"/>
      <c r="K23" s="279"/>
      <c r="L23" s="279"/>
      <c r="M23" s="279"/>
      <c r="N23" s="279"/>
      <c r="O23" s="280"/>
      <c r="P23" s="229">
        <v>279</v>
      </c>
      <c r="Q23" s="230"/>
      <c r="R23" s="230"/>
      <c r="S23" s="230"/>
      <c r="T23" s="230"/>
      <c r="U23" s="230"/>
      <c r="V23" s="281"/>
      <c r="W23" s="229">
        <v>244</v>
      </c>
      <c r="X23" s="230"/>
      <c r="Y23" s="230"/>
      <c r="Z23" s="230"/>
      <c r="AA23" s="230"/>
      <c r="AB23" s="230"/>
      <c r="AC23" s="281"/>
      <c r="AD23" s="282" t="s">
        <v>698</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279</v>
      </c>
      <c r="Q29" s="332"/>
      <c r="R29" s="332"/>
      <c r="S29" s="332"/>
      <c r="T29" s="332"/>
      <c r="U29" s="332"/>
      <c r="V29" s="333"/>
      <c r="W29" s="334">
        <f>AR13</f>
        <v>244</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577</v>
      </c>
      <c r="B30" s="338"/>
      <c r="C30" s="338"/>
      <c r="D30" s="338"/>
      <c r="E30" s="338"/>
      <c r="F30" s="339"/>
      <c r="G30" s="340" t="s">
        <v>692</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578</v>
      </c>
      <c r="B31" s="318"/>
      <c r="C31" s="318"/>
      <c r="D31" s="318"/>
      <c r="E31" s="318"/>
      <c r="F31" s="319"/>
      <c r="G31" s="351" t="s">
        <v>570</v>
      </c>
      <c r="H31" s="352"/>
      <c r="I31" s="352"/>
      <c r="J31" s="352"/>
      <c r="K31" s="352"/>
      <c r="L31" s="352"/>
      <c r="M31" s="352"/>
      <c r="N31" s="352"/>
      <c r="O31" s="352"/>
      <c r="P31" s="353" t="s">
        <v>569</v>
      </c>
      <c r="Q31" s="352"/>
      <c r="R31" s="352"/>
      <c r="S31" s="352"/>
      <c r="T31" s="352"/>
      <c r="U31" s="352"/>
      <c r="V31" s="352"/>
      <c r="W31" s="352"/>
      <c r="X31" s="354"/>
      <c r="Y31" s="355"/>
      <c r="Z31" s="356"/>
      <c r="AA31" s="357"/>
      <c r="AB31" s="400" t="s">
        <v>11</v>
      </c>
      <c r="AC31" s="400"/>
      <c r="AD31" s="400"/>
      <c r="AE31" s="401" t="s">
        <v>414</v>
      </c>
      <c r="AF31" s="402"/>
      <c r="AG31" s="402"/>
      <c r="AH31" s="403"/>
      <c r="AI31" s="401" t="s">
        <v>566</v>
      </c>
      <c r="AJ31" s="402"/>
      <c r="AK31" s="402"/>
      <c r="AL31" s="403"/>
      <c r="AM31" s="401" t="s">
        <v>382</v>
      </c>
      <c r="AN31" s="402"/>
      <c r="AO31" s="402"/>
      <c r="AP31" s="403"/>
      <c r="AQ31" s="410" t="s">
        <v>413</v>
      </c>
      <c r="AR31" s="411"/>
      <c r="AS31" s="411"/>
      <c r="AT31" s="412"/>
      <c r="AU31" s="410" t="s">
        <v>591</v>
      </c>
      <c r="AV31" s="411"/>
      <c r="AW31" s="411"/>
      <c r="AX31" s="413"/>
    </row>
    <row r="32" spans="1:50" ht="23.25" customHeight="1" x14ac:dyDescent="0.15">
      <c r="A32" s="349"/>
      <c r="B32" s="318"/>
      <c r="C32" s="318"/>
      <c r="D32" s="318"/>
      <c r="E32" s="318"/>
      <c r="F32" s="319"/>
      <c r="G32" s="358" t="s">
        <v>667</v>
      </c>
      <c r="H32" s="359"/>
      <c r="I32" s="359"/>
      <c r="J32" s="359"/>
      <c r="K32" s="359"/>
      <c r="L32" s="359"/>
      <c r="M32" s="359"/>
      <c r="N32" s="359"/>
      <c r="O32" s="359"/>
      <c r="P32" s="362" t="s">
        <v>617</v>
      </c>
      <c r="Q32" s="363"/>
      <c r="R32" s="363"/>
      <c r="S32" s="363"/>
      <c r="T32" s="363"/>
      <c r="U32" s="363"/>
      <c r="V32" s="363"/>
      <c r="W32" s="363"/>
      <c r="X32" s="364"/>
      <c r="Y32" s="368" t="s">
        <v>51</v>
      </c>
      <c r="Z32" s="369"/>
      <c r="AA32" s="370"/>
      <c r="AB32" s="371" t="s">
        <v>629</v>
      </c>
      <c r="AC32" s="371"/>
      <c r="AD32" s="371"/>
      <c r="AE32" s="372">
        <v>57</v>
      </c>
      <c r="AF32" s="372"/>
      <c r="AG32" s="372"/>
      <c r="AH32" s="372"/>
      <c r="AI32" s="372">
        <v>34</v>
      </c>
      <c r="AJ32" s="372"/>
      <c r="AK32" s="372"/>
      <c r="AL32" s="372"/>
      <c r="AM32" s="404">
        <v>40</v>
      </c>
      <c r="AN32" s="404"/>
      <c r="AO32" s="404"/>
      <c r="AP32" s="404"/>
      <c r="AQ32" s="372" t="s">
        <v>642</v>
      </c>
      <c r="AR32" s="404"/>
      <c r="AS32" s="404"/>
      <c r="AT32" s="404"/>
      <c r="AU32" s="389" t="s">
        <v>642</v>
      </c>
      <c r="AV32" s="405"/>
      <c r="AW32" s="405"/>
      <c r="AX32" s="406"/>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7" t="s">
        <v>52</v>
      </c>
      <c r="Z33" s="408"/>
      <c r="AA33" s="409"/>
      <c r="AB33" s="371" t="s">
        <v>629</v>
      </c>
      <c r="AC33" s="371"/>
      <c r="AD33" s="371"/>
      <c r="AE33" s="372">
        <v>129</v>
      </c>
      <c r="AF33" s="372"/>
      <c r="AG33" s="372"/>
      <c r="AH33" s="372"/>
      <c r="AI33" s="372">
        <v>57</v>
      </c>
      <c r="AJ33" s="372"/>
      <c r="AK33" s="372"/>
      <c r="AL33" s="372"/>
      <c r="AM33" s="404">
        <v>34</v>
      </c>
      <c r="AN33" s="404"/>
      <c r="AO33" s="404"/>
      <c r="AP33" s="404"/>
      <c r="AQ33" s="372">
        <v>40</v>
      </c>
      <c r="AR33" s="404"/>
      <c r="AS33" s="404"/>
      <c r="AT33" s="404"/>
      <c r="AU33" s="389" t="s">
        <v>642</v>
      </c>
      <c r="AV33" s="405"/>
      <c r="AW33" s="405"/>
      <c r="AX33" s="406"/>
    </row>
    <row r="34" spans="1:51" ht="23.25" customHeight="1" x14ac:dyDescent="0.15">
      <c r="A34" s="441" t="s">
        <v>579</v>
      </c>
      <c r="B34" s="442"/>
      <c r="C34" s="442"/>
      <c r="D34" s="442"/>
      <c r="E34" s="442"/>
      <c r="F34" s="443"/>
      <c r="G34" s="224" t="s">
        <v>580</v>
      </c>
      <c r="H34" s="224"/>
      <c r="I34" s="224"/>
      <c r="J34" s="224"/>
      <c r="K34" s="224"/>
      <c r="L34" s="224"/>
      <c r="M34" s="224"/>
      <c r="N34" s="224"/>
      <c r="O34" s="224"/>
      <c r="P34" s="224"/>
      <c r="Q34" s="224"/>
      <c r="R34" s="224"/>
      <c r="S34" s="224"/>
      <c r="T34" s="224"/>
      <c r="U34" s="224"/>
      <c r="V34" s="224"/>
      <c r="W34" s="224"/>
      <c r="X34" s="253"/>
      <c r="Y34" s="449"/>
      <c r="Z34" s="450"/>
      <c r="AA34" s="451"/>
      <c r="AB34" s="223" t="s">
        <v>11</v>
      </c>
      <c r="AC34" s="224"/>
      <c r="AD34" s="253"/>
      <c r="AE34" s="223" t="s">
        <v>414</v>
      </c>
      <c r="AF34" s="224"/>
      <c r="AG34" s="224"/>
      <c r="AH34" s="253"/>
      <c r="AI34" s="223" t="s">
        <v>566</v>
      </c>
      <c r="AJ34" s="224"/>
      <c r="AK34" s="224"/>
      <c r="AL34" s="253"/>
      <c r="AM34" s="223" t="s">
        <v>382</v>
      </c>
      <c r="AN34" s="224"/>
      <c r="AO34" s="224"/>
      <c r="AP34" s="253"/>
      <c r="AQ34" s="416" t="s">
        <v>592</v>
      </c>
      <c r="AR34" s="417"/>
      <c r="AS34" s="417"/>
      <c r="AT34" s="417"/>
      <c r="AU34" s="417"/>
      <c r="AV34" s="417"/>
      <c r="AW34" s="417"/>
      <c r="AX34" s="418"/>
    </row>
    <row r="35" spans="1:51" ht="23.25" customHeight="1" x14ac:dyDescent="0.15">
      <c r="A35" s="444"/>
      <c r="B35" s="445"/>
      <c r="C35" s="445"/>
      <c r="D35" s="445"/>
      <c r="E35" s="445"/>
      <c r="F35" s="446"/>
      <c r="G35" s="394" t="s">
        <v>689</v>
      </c>
      <c r="H35" s="395"/>
      <c r="I35" s="395"/>
      <c r="J35" s="395"/>
      <c r="K35" s="395"/>
      <c r="L35" s="395"/>
      <c r="M35" s="395"/>
      <c r="N35" s="395"/>
      <c r="O35" s="395"/>
      <c r="P35" s="395"/>
      <c r="Q35" s="395"/>
      <c r="R35" s="395"/>
      <c r="S35" s="395"/>
      <c r="T35" s="395"/>
      <c r="U35" s="395"/>
      <c r="V35" s="395"/>
      <c r="W35" s="395"/>
      <c r="X35" s="395"/>
      <c r="Y35" s="419" t="s">
        <v>579</v>
      </c>
      <c r="Z35" s="420"/>
      <c r="AA35" s="421"/>
      <c r="AB35" s="422" t="s">
        <v>619</v>
      </c>
      <c r="AC35" s="423"/>
      <c r="AD35" s="424"/>
      <c r="AE35" s="372">
        <v>1353</v>
      </c>
      <c r="AF35" s="372"/>
      <c r="AG35" s="372"/>
      <c r="AH35" s="372"/>
      <c r="AI35" s="372">
        <v>2093</v>
      </c>
      <c r="AJ35" s="372"/>
      <c r="AK35" s="372"/>
      <c r="AL35" s="372"/>
      <c r="AM35" s="372">
        <v>1554</v>
      </c>
      <c r="AN35" s="372"/>
      <c r="AO35" s="372"/>
      <c r="AP35" s="372"/>
      <c r="AQ35" s="389" t="s">
        <v>659</v>
      </c>
      <c r="AR35" s="373"/>
      <c r="AS35" s="373"/>
      <c r="AT35" s="373"/>
      <c r="AU35" s="373"/>
      <c r="AV35" s="373"/>
      <c r="AW35" s="373"/>
      <c r="AX35" s="374"/>
    </row>
    <row r="36" spans="1:51" ht="46.5" customHeight="1" x14ac:dyDescent="0.15">
      <c r="A36" s="447"/>
      <c r="B36" s="209"/>
      <c r="C36" s="209"/>
      <c r="D36" s="209"/>
      <c r="E36" s="209"/>
      <c r="F36" s="448"/>
      <c r="G36" s="396"/>
      <c r="H36" s="397"/>
      <c r="I36" s="397"/>
      <c r="J36" s="397"/>
      <c r="K36" s="397"/>
      <c r="L36" s="397"/>
      <c r="M36" s="397"/>
      <c r="N36" s="397"/>
      <c r="O36" s="397"/>
      <c r="P36" s="397"/>
      <c r="Q36" s="397"/>
      <c r="R36" s="397"/>
      <c r="S36" s="397"/>
      <c r="T36" s="397"/>
      <c r="U36" s="397"/>
      <c r="V36" s="397"/>
      <c r="W36" s="397"/>
      <c r="X36" s="397"/>
      <c r="Y36" s="386" t="s">
        <v>582</v>
      </c>
      <c r="Z36" s="398"/>
      <c r="AA36" s="399"/>
      <c r="AB36" s="429" t="s">
        <v>625</v>
      </c>
      <c r="AC36" s="430"/>
      <c r="AD36" s="431"/>
      <c r="AE36" s="372" t="s">
        <v>626</v>
      </c>
      <c r="AF36" s="372" t="s">
        <v>627</v>
      </c>
      <c r="AG36" s="372" t="s">
        <v>627</v>
      </c>
      <c r="AH36" s="372" t="s">
        <v>627</v>
      </c>
      <c r="AI36" s="428" t="s">
        <v>628</v>
      </c>
      <c r="AJ36" s="428"/>
      <c r="AK36" s="428"/>
      <c r="AL36" s="428"/>
      <c r="AM36" s="428" t="s">
        <v>665</v>
      </c>
      <c r="AN36" s="428"/>
      <c r="AO36" s="428"/>
      <c r="AP36" s="428"/>
      <c r="AQ36" s="428" t="s">
        <v>282</v>
      </c>
      <c r="AR36" s="428"/>
      <c r="AS36" s="428"/>
      <c r="AT36" s="428"/>
      <c r="AU36" s="428"/>
      <c r="AV36" s="428"/>
      <c r="AW36" s="428"/>
      <c r="AX36" s="432"/>
    </row>
    <row r="37" spans="1:51" ht="18.75" hidden="1" customHeight="1" x14ac:dyDescent="0.15">
      <c r="A37" s="474" t="s">
        <v>235</v>
      </c>
      <c r="B37" s="475"/>
      <c r="C37" s="475"/>
      <c r="D37" s="475"/>
      <c r="E37" s="475"/>
      <c r="F37" s="476"/>
      <c r="G37" s="484" t="s">
        <v>139</v>
      </c>
      <c r="H37" s="323"/>
      <c r="I37" s="323"/>
      <c r="J37" s="323"/>
      <c r="K37" s="323"/>
      <c r="L37" s="323"/>
      <c r="M37" s="323"/>
      <c r="N37" s="323"/>
      <c r="O37" s="324"/>
      <c r="P37" s="327" t="s">
        <v>55</v>
      </c>
      <c r="Q37" s="323"/>
      <c r="R37" s="323"/>
      <c r="S37" s="323"/>
      <c r="T37" s="323"/>
      <c r="U37" s="323"/>
      <c r="V37" s="323"/>
      <c r="W37" s="323"/>
      <c r="X37" s="324"/>
      <c r="Y37" s="485"/>
      <c r="Z37" s="486"/>
      <c r="AA37" s="487"/>
      <c r="AB37" s="491" t="s">
        <v>11</v>
      </c>
      <c r="AC37" s="492"/>
      <c r="AD37" s="493"/>
      <c r="AE37" s="491" t="s">
        <v>414</v>
      </c>
      <c r="AF37" s="492"/>
      <c r="AG37" s="492"/>
      <c r="AH37" s="493"/>
      <c r="AI37" s="496" t="s">
        <v>566</v>
      </c>
      <c r="AJ37" s="496"/>
      <c r="AK37" s="496"/>
      <c r="AL37" s="491"/>
      <c r="AM37" s="496" t="s">
        <v>382</v>
      </c>
      <c r="AN37" s="496"/>
      <c r="AO37" s="496"/>
      <c r="AP37" s="491"/>
      <c r="AQ37" s="462" t="s">
        <v>173</v>
      </c>
      <c r="AR37" s="463"/>
      <c r="AS37" s="463"/>
      <c r="AT37" s="464"/>
      <c r="AU37" s="323" t="s">
        <v>128</v>
      </c>
      <c r="AV37" s="323"/>
      <c r="AW37" s="323"/>
      <c r="AX37" s="328"/>
    </row>
    <row r="38" spans="1:51" ht="18.75" hidden="1" customHeight="1" x14ac:dyDescent="0.15">
      <c r="A38" s="477"/>
      <c r="B38" s="478"/>
      <c r="C38" s="478"/>
      <c r="D38" s="478"/>
      <c r="E38" s="478"/>
      <c r="F38" s="479"/>
      <c r="G38" s="344"/>
      <c r="H38" s="325"/>
      <c r="I38" s="325"/>
      <c r="J38" s="325"/>
      <c r="K38" s="325"/>
      <c r="L38" s="325"/>
      <c r="M38" s="325"/>
      <c r="N38" s="325"/>
      <c r="O38" s="326"/>
      <c r="P38" s="329"/>
      <c r="Q38" s="325"/>
      <c r="R38" s="325"/>
      <c r="S38" s="325"/>
      <c r="T38" s="325"/>
      <c r="U38" s="325"/>
      <c r="V38" s="325"/>
      <c r="W38" s="325"/>
      <c r="X38" s="326"/>
      <c r="Y38" s="488"/>
      <c r="Z38" s="489"/>
      <c r="AA38" s="490"/>
      <c r="AB38" s="401"/>
      <c r="AC38" s="494"/>
      <c r="AD38" s="495"/>
      <c r="AE38" s="401"/>
      <c r="AF38" s="494"/>
      <c r="AG38" s="494"/>
      <c r="AH38" s="495"/>
      <c r="AI38" s="497"/>
      <c r="AJ38" s="497"/>
      <c r="AK38" s="497"/>
      <c r="AL38" s="401"/>
      <c r="AM38" s="497"/>
      <c r="AN38" s="497"/>
      <c r="AO38" s="497"/>
      <c r="AP38" s="401"/>
      <c r="AQ38" s="433"/>
      <c r="AR38" s="434"/>
      <c r="AS38" s="435" t="s">
        <v>174</v>
      </c>
      <c r="AT38" s="436"/>
      <c r="AU38" s="437"/>
      <c r="AV38" s="437"/>
      <c r="AW38" s="325" t="s">
        <v>166</v>
      </c>
      <c r="AX38" s="330"/>
    </row>
    <row r="39" spans="1:51" ht="23.25" hidden="1" customHeight="1" x14ac:dyDescent="0.15">
      <c r="A39" s="480"/>
      <c r="B39" s="478"/>
      <c r="C39" s="478"/>
      <c r="D39" s="478"/>
      <c r="E39" s="478"/>
      <c r="F39" s="479"/>
      <c r="G39" s="375"/>
      <c r="H39" s="376"/>
      <c r="I39" s="376"/>
      <c r="J39" s="376"/>
      <c r="K39" s="376"/>
      <c r="L39" s="376"/>
      <c r="M39" s="376"/>
      <c r="N39" s="376"/>
      <c r="O39" s="377"/>
      <c r="P39" s="139"/>
      <c r="Q39" s="139"/>
      <c r="R39" s="139"/>
      <c r="S39" s="139"/>
      <c r="T39" s="139"/>
      <c r="U39" s="139"/>
      <c r="V39" s="139"/>
      <c r="W39" s="139"/>
      <c r="X39" s="140"/>
      <c r="Y39" s="386" t="s">
        <v>12</v>
      </c>
      <c r="Z39" s="387"/>
      <c r="AA39" s="388"/>
      <c r="AB39" s="371"/>
      <c r="AC39" s="371"/>
      <c r="AD39" s="371"/>
      <c r="AE39" s="389"/>
      <c r="AF39" s="373"/>
      <c r="AG39" s="373"/>
      <c r="AH39" s="373"/>
      <c r="AI39" s="389"/>
      <c r="AJ39" s="373"/>
      <c r="AK39" s="373"/>
      <c r="AL39" s="373"/>
      <c r="AM39" s="389"/>
      <c r="AN39" s="373"/>
      <c r="AO39" s="373"/>
      <c r="AP39" s="373"/>
      <c r="AQ39" s="391"/>
      <c r="AR39" s="392"/>
      <c r="AS39" s="392"/>
      <c r="AT39" s="393"/>
      <c r="AU39" s="373"/>
      <c r="AV39" s="373"/>
      <c r="AW39" s="373"/>
      <c r="AX39" s="374"/>
    </row>
    <row r="40" spans="1:51" ht="23.25" hidden="1" customHeight="1" x14ac:dyDescent="0.15">
      <c r="A40" s="481"/>
      <c r="B40" s="482"/>
      <c r="C40" s="482"/>
      <c r="D40" s="482"/>
      <c r="E40" s="482"/>
      <c r="F40" s="483"/>
      <c r="G40" s="378"/>
      <c r="H40" s="379"/>
      <c r="I40" s="379"/>
      <c r="J40" s="379"/>
      <c r="K40" s="379"/>
      <c r="L40" s="379"/>
      <c r="M40" s="379"/>
      <c r="N40" s="379"/>
      <c r="O40" s="380"/>
      <c r="P40" s="384"/>
      <c r="Q40" s="384"/>
      <c r="R40" s="384"/>
      <c r="S40" s="384"/>
      <c r="T40" s="384"/>
      <c r="U40" s="384"/>
      <c r="V40" s="384"/>
      <c r="W40" s="384"/>
      <c r="X40" s="385"/>
      <c r="Y40" s="223" t="s">
        <v>50</v>
      </c>
      <c r="Z40" s="224"/>
      <c r="AA40" s="253"/>
      <c r="AB40" s="498"/>
      <c r="AC40" s="498"/>
      <c r="AD40" s="498"/>
      <c r="AE40" s="389"/>
      <c r="AF40" s="373"/>
      <c r="AG40" s="373"/>
      <c r="AH40" s="373"/>
      <c r="AI40" s="389"/>
      <c r="AJ40" s="373"/>
      <c r="AK40" s="373"/>
      <c r="AL40" s="373"/>
      <c r="AM40" s="389"/>
      <c r="AN40" s="373"/>
      <c r="AO40" s="373"/>
      <c r="AP40" s="373"/>
      <c r="AQ40" s="391"/>
      <c r="AR40" s="392"/>
      <c r="AS40" s="392"/>
      <c r="AT40" s="393"/>
      <c r="AU40" s="373"/>
      <c r="AV40" s="373"/>
      <c r="AW40" s="373"/>
      <c r="AX40" s="374"/>
    </row>
    <row r="41" spans="1:51" ht="23.25" hidden="1" customHeight="1" x14ac:dyDescent="0.15">
      <c r="A41" s="480"/>
      <c r="B41" s="478"/>
      <c r="C41" s="478"/>
      <c r="D41" s="478"/>
      <c r="E41" s="478"/>
      <c r="F41" s="479"/>
      <c r="G41" s="381"/>
      <c r="H41" s="382"/>
      <c r="I41" s="382"/>
      <c r="J41" s="382"/>
      <c r="K41" s="382"/>
      <c r="L41" s="382"/>
      <c r="M41" s="382"/>
      <c r="N41" s="382"/>
      <c r="O41" s="383"/>
      <c r="P41" s="142"/>
      <c r="Q41" s="142"/>
      <c r="R41" s="142"/>
      <c r="S41" s="142"/>
      <c r="T41" s="142"/>
      <c r="U41" s="142"/>
      <c r="V41" s="142"/>
      <c r="W41" s="142"/>
      <c r="X41" s="143"/>
      <c r="Y41" s="223" t="s">
        <v>13</v>
      </c>
      <c r="Z41" s="224"/>
      <c r="AA41" s="253"/>
      <c r="AB41" s="390" t="s">
        <v>14</v>
      </c>
      <c r="AC41" s="390"/>
      <c r="AD41" s="390"/>
      <c r="AE41" s="389"/>
      <c r="AF41" s="373"/>
      <c r="AG41" s="373"/>
      <c r="AH41" s="373"/>
      <c r="AI41" s="389"/>
      <c r="AJ41" s="373"/>
      <c r="AK41" s="373"/>
      <c r="AL41" s="373"/>
      <c r="AM41" s="389"/>
      <c r="AN41" s="373"/>
      <c r="AO41" s="373"/>
      <c r="AP41" s="373"/>
      <c r="AQ41" s="391"/>
      <c r="AR41" s="392"/>
      <c r="AS41" s="392"/>
      <c r="AT41" s="393"/>
      <c r="AU41" s="373"/>
      <c r="AV41" s="373"/>
      <c r="AW41" s="373"/>
      <c r="AX41" s="374"/>
    </row>
    <row r="42" spans="1:51" ht="23.25" hidden="1" customHeight="1" x14ac:dyDescent="0.15">
      <c r="A42" s="468" t="s">
        <v>258</v>
      </c>
      <c r="B42" s="460"/>
      <c r="C42" s="460"/>
      <c r="D42" s="460"/>
      <c r="E42" s="460"/>
      <c r="F42" s="461"/>
      <c r="G42" s="505"/>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1" ht="23.25" hidden="1" customHeight="1" x14ac:dyDescent="0.15">
      <c r="A43" s="350"/>
      <c r="B43" s="321"/>
      <c r="C43" s="321"/>
      <c r="D43" s="321"/>
      <c r="E43" s="321"/>
      <c r="F43" s="322"/>
      <c r="G43" s="508"/>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10"/>
    </row>
    <row r="44" spans="1:51" ht="18.75" hidden="1" customHeight="1" x14ac:dyDescent="0.15">
      <c r="A44" s="900" t="s">
        <v>571</v>
      </c>
      <c r="B44" s="317" t="s">
        <v>572</v>
      </c>
      <c r="C44" s="318"/>
      <c r="D44" s="318"/>
      <c r="E44" s="318"/>
      <c r="F44" s="319"/>
      <c r="G44" s="323" t="s">
        <v>573</v>
      </c>
      <c r="H44" s="323"/>
      <c r="I44" s="323"/>
      <c r="J44" s="323"/>
      <c r="K44" s="323"/>
      <c r="L44" s="323"/>
      <c r="M44" s="323"/>
      <c r="N44" s="323"/>
      <c r="O44" s="323"/>
      <c r="P44" s="323"/>
      <c r="Q44" s="323"/>
      <c r="R44" s="323"/>
      <c r="S44" s="323"/>
      <c r="T44" s="323"/>
      <c r="U44" s="323"/>
      <c r="V44" s="323"/>
      <c r="W44" s="323"/>
      <c r="X44" s="323"/>
      <c r="Y44" s="323"/>
      <c r="Z44" s="323"/>
      <c r="AA44" s="324"/>
      <c r="AB44" s="327" t="s">
        <v>593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22"/>
      <c r="H46" s="522"/>
      <c r="I46" s="522"/>
      <c r="J46" s="522"/>
      <c r="K46" s="522"/>
      <c r="L46" s="522"/>
      <c r="M46" s="522"/>
      <c r="N46" s="522"/>
      <c r="O46" s="522"/>
      <c r="P46" s="522"/>
      <c r="Q46" s="522"/>
      <c r="R46" s="522"/>
      <c r="S46" s="522"/>
      <c r="T46" s="522"/>
      <c r="U46" s="522"/>
      <c r="V46" s="522"/>
      <c r="W46" s="522"/>
      <c r="X46" s="522"/>
      <c r="Y46" s="522"/>
      <c r="Z46" s="522"/>
      <c r="AA46" s="523"/>
      <c r="AB46" s="528"/>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9"/>
      <c r="AY46">
        <f t="shared" si="0"/>
        <v>0</v>
      </c>
    </row>
    <row r="47" spans="1:51" ht="22.5" hidden="1" customHeight="1" x14ac:dyDescent="0.15">
      <c r="A47" s="315"/>
      <c r="B47" s="317"/>
      <c r="C47" s="318"/>
      <c r="D47" s="318"/>
      <c r="E47" s="318"/>
      <c r="F47" s="319"/>
      <c r="G47" s="524"/>
      <c r="H47" s="524"/>
      <c r="I47" s="524"/>
      <c r="J47" s="524"/>
      <c r="K47" s="524"/>
      <c r="L47" s="524"/>
      <c r="M47" s="524"/>
      <c r="N47" s="524"/>
      <c r="O47" s="524"/>
      <c r="P47" s="524"/>
      <c r="Q47" s="524"/>
      <c r="R47" s="524"/>
      <c r="S47" s="524"/>
      <c r="T47" s="524"/>
      <c r="U47" s="524"/>
      <c r="V47" s="524"/>
      <c r="W47" s="524"/>
      <c r="X47" s="524"/>
      <c r="Y47" s="524"/>
      <c r="Z47" s="524"/>
      <c r="AA47" s="525"/>
      <c r="AB47" s="530"/>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31"/>
      <c r="AY47">
        <f t="shared" si="0"/>
        <v>0</v>
      </c>
    </row>
    <row r="48" spans="1:51" ht="19.5" hidden="1" customHeight="1" x14ac:dyDescent="0.15">
      <c r="A48" s="315"/>
      <c r="B48" s="320"/>
      <c r="C48" s="321"/>
      <c r="D48" s="321"/>
      <c r="E48" s="321"/>
      <c r="F48" s="322"/>
      <c r="G48" s="526"/>
      <c r="H48" s="526"/>
      <c r="I48" s="526"/>
      <c r="J48" s="526"/>
      <c r="K48" s="526"/>
      <c r="L48" s="526"/>
      <c r="M48" s="526"/>
      <c r="N48" s="526"/>
      <c r="O48" s="526"/>
      <c r="P48" s="526"/>
      <c r="Q48" s="526"/>
      <c r="R48" s="526"/>
      <c r="S48" s="526"/>
      <c r="T48" s="526"/>
      <c r="U48" s="526"/>
      <c r="V48" s="526"/>
      <c r="W48" s="526"/>
      <c r="X48" s="526"/>
      <c r="Y48" s="526"/>
      <c r="Z48" s="526"/>
      <c r="AA48" s="527"/>
      <c r="AB48" s="532"/>
      <c r="AC48" s="526"/>
      <c r="AD48" s="526"/>
      <c r="AE48" s="524"/>
      <c r="AF48" s="524"/>
      <c r="AG48" s="524"/>
      <c r="AH48" s="524"/>
      <c r="AI48" s="524"/>
      <c r="AJ48" s="524"/>
      <c r="AK48" s="524"/>
      <c r="AL48" s="524"/>
      <c r="AM48" s="524"/>
      <c r="AN48" s="524"/>
      <c r="AO48" s="524"/>
      <c r="AP48" s="524"/>
      <c r="AQ48" s="524"/>
      <c r="AR48" s="524"/>
      <c r="AS48" s="524"/>
      <c r="AT48" s="524"/>
      <c r="AU48" s="526"/>
      <c r="AV48" s="526"/>
      <c r="AW48" s="526"/>
      <c r="AX48" s="533"/>
      <c r="AY48">
        <f t="shared" si="0"/>
        <v>0</v>
      </c>
    </row>
    <row r="49" spans="1:60" ht="18.75" hidden="1" customHeight="1" x14ac:dyDescent="0.15">
      <c r="A49" s="315"/>
      <c r="B49" s="459" t="s">
        <v>138</v>
      </c>
      <c r="C49" s="460"/>
      <c r="D49" s="460"/>
      <c r="E49" s="460"/>
      <c r="F49" s="461"/>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97" t="s">
        <v>11</v>
      </c>
      <c r="AC49" s="898"/>
      <c r="AD49" s="899"/>
      <c r="AE49" s="415" t="s">
        <v>414</v>
      </c>
      <c r="AF49" s="415"/>
      <c r="AG49" s="415"/>
      <c r="AH49" s="415"/>
      <c r="AI49" s="415" t="s">
        <v>566</v>
      </c>
      <c r="AJ49" s="415"/>
      <c r="AK49" s="415"/>
      <c r="AL49" s="415"/>
      <c r="AM49" s="415" t="s">
        <v>382</v>
      </c>
      <c r="AN49" s="415"/>
      <c r="AO49" s="415"/>
      <c r="AP49" s="415"/>
      <c r="AQ49" s="499" t="s">
        <v>173</v>
      </c>
      <c r="AR49" s="500"/>
      <c r="AS49" s="500"/>
      <c r="AT49" s="501"/>
      <c r="AU49" s="502" t="s">
        <v>128</v>
      </c>
      <c r="AV49" s="502"/>
      <c r="AW49" s="502"/>
      <c r="AX49" s="503"/>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1"/>
      <c r="AC50" s="494"/>
      <c r="AD50" s="495"/>
      <c r="AE50" s="415"/>
      <c r="AF50" s="415"/>
      <c r="AG50" s="415"/>
      <c r="AH50" s="415"/>
      <c r="AI50" s="415"/>
      <c r="AJ50" s="415"/>
      <c r="AK50" s="415"/>
      <c r="AL50" s="415"/>
      <c r="AM50" s="415"/>
      <c r="AN50" s="415"/>
      <c r="AO50" s="415"/>
      <c r="AP50" s="415"/>
      <c r="AQ50" s="504"/>
      <c r="AR50" s="437"/>
      <c r="AS50" s="435" t="s">
        <v>174</v>
      </c>
      <c r="AT50" s="436"/>
      <c r="AU50" s="437"/>
      <c r="AV50" s="437"/>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53"/>
      <c r="R51" s="453"/>
      <c r="S51" s="453"/>
      <c r="T51" s="453"/>
      <c r="U51" s="453"/>
      <c r="V51" s="453"/>
      <c r="W51" s="453"/>
      <c r="X51" s="454"/>
      <c r="Y51" s="901" t="s">
        <v>57</v>
      </c>
      <c r="Z51" s="902"/>
      <c r="AA51" s="903"/>
      <c r="AB51" s="371"/>
      <c r="AC51" s="371"/>
      <c r="AD51" s="371"/>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5"/>
      <c r="B52" s="317"/>
      <c r="C52" s="318"/>
      <c r="D52" s="318"/>
      <c r="E52" s="318"/>
      <c r="F52" s="319"/>
      <c r="G52" s="904"/>
      <c r="H52" s="384"/>
      <c r="I52" s="384"/>
      <c r="J52" s="384"/>
      <c r="K52" s="384"/>
      <c r="L52" s="384"/>
      <c r="M52" s="384"/>
      <c r="N52" s="384"/>
      <c r="O52" s="385"/>
      <c r="P52" s="455"/>
      <c r="Q52" s="455"/>
      <c r="R52" s="455"/>
      <c r="S52" s="455"/>
      <c r="T52" s="455"/>
      <c r="U52" s="455"/>
      <c r="V52" s="455"/>
      <c r="W52" s="455"/>
      <c r="X52" s="456"/>
      <c r="Y52" s="905" t="s">
        <v>50</v>
      </c>
      <c r="Z52" s="794"/>
      <c r="AA52" s="795"/>
      <c r="AB52" s="498"/>
      <c r="AC52" s="498"/>
      <c r="AD52" s="498"/>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7"/>
      <c r="Q53" s="457"/>
      <c r="R53" s="457"/>
      <c r="S53" s="457"/>
      <c r="T53" s="457"/>
      <c r="U53" s="457"/>
      <c r="V53" s="457"/>
      <c r="W53" s="457"/>
      <c r="X53" s="458"/>
      <c r="Y53" s="905" t="s">
        <v>13</v>
      </c>
      <c r="Z53" s="794"/>
      <c r="AA53" s="795"/>
      <c r="AB53" s="906" t="s">
        <v>14</v>
      </c>
      <c r="AC53" s="906"/>
      <c r="AD53" s="906"/>
      <c r="AE53" s="573"/>
      <c r="AF53" s="574"/>
      <c r="AG53" s="574"/>
      <c r="AH53" s="574"/>
      <c r="AI53" s="573"/>
      <c r="AJ53" s="574"/>
      <c r="AK53" s="574"/>
      <c r="AL53" s="574"/>
      <c r="AM53" s="573"/>
      <c r="AN53" s="574"/>
      <c r="AO53" s="574"/>
      <c r="AP53" s="574"/>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5"/>
      <c r="B54" s="459" t="s">
        <v>138</v>
      </c>
      <c r="C54" s="460"/>
      <c r="D54" s="460"/>
      <c r="E54" s="460"/>
      <c r="F54" s="461"/>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97" t="s">
        <v>11</v>
      </c>
      <c r="AC54" s="898"/>
      <c r="AD54" s="899"/>
      <c r="AE54" s="415" t="s">
        <v>414</v>
      </c>
      <c r="AF54" s="415"/>
      <c r="AG54" s="415"/>
      <c r="AH54" s="415"/>
      <c r="AI54" s="415" t="s">
        <v>566</v>
      </c>
      <c r="AJ54" s="415"/>
      <c r="AK54" s="415"/>
      <c r="AL54" s="415"/>
      <c r="AM54" s="415" t="s">
        <v>382</v>
      </c>
      <c r="AN54" s="415"/>
      <c r="AO54" s="415"/>
      <c r="AP54" s="415"/>
      <c r="AQ54" s="499" t="s">
        <v>173</v>
      </c>
      <c r="AR54" s="500"/>
      <c r="AS54" s="500"/>
      <c r="AT54" s="501"/>
      <c r="AU54" s="502" t="s">
        <v>128</v>
      </c>
      <c r="AV54" s="502"/>
      <c r="AW54" s="502"/>
      <c r="AX54" s="503"/>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1"/>
      <c r="AC55" s="494"/>
      <c r="AD55" s="495"/>
      <c r="AE55" s="415"/>
      <c r="AF55" s="415"/>
      <c r="AG55" s="415"/>
      <c r="AH55" s="415"/>
      <c r="AI55" s="415"/>
      <c r="AJ55" s="415"/>
      <c r="AK55" s="415"/>
      <c r="AL55" s="415"/>
      <c r="AM55" s="415"/>
      <c r="AN55" s="415"/>
      <c r="AO55" s="415"/>
      <c r="AP55" s="415"/>
      <c r="AQ55" s="504"/>
      <c r="AR55" s="437"/>
      <c r="AS55" s="435" t="s">
        <v>174</v>
      </c>
      <c r="AT55" s="436"/>
      <c r="AU55" s="437"/>
      <c r="AV55" s="437"/>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53"/>
      <c r="R56" s="453"/>
      <c r="S56" s="453"/>
      <c r="T56" s="453"/>
      <c r="U56" s="453"/>
      <c r="V56" s="453"/>
      <c r="W56" s="453"/>
      <c r="X56" s="454"/>
      <c r="Y56" s="901" t="s">
        <v>57</v>
      </c>
      <c r="Z56" s="902"/>
      <c r="AA56" s="903"/>
      <c r="AB56" s="371"/>
      <c r="AC56" s="371"/>
      <c r="AD56" s="371"/>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5"/>
      <c r="B57" s="317"/>
      <c r="C57" s="318"/>
      <c r="D57" s="318"/>
      <c r="E57" s="318"/>
      <c r="F57" s="319"/>
      <c r="G57" s="904"/>
      <c r="H57" s="384"/>
      <c r="I57" s="384"/>
      <c r="J57" s="384"/>
      <c r="K57" s="384"/>
      <c r="L57" s="384"/>
      <c r="M57" s="384"/>
      <c r="N57" s="384"/>
      <c r="O57" s="385"/>
      <c r="P57" s="455"/>
      <c r="Q57" s="455"/>
      <c r="R57" s="455"/>
      <c r="S57" s="455"/>
      <c r="T57" s="455"/>
      <c r="U57" s="455"/>
      <c r="V57" s="455"/>
      <c r="W57" s="455"/>
      <c r="X57" s="456"/>
      <c r="Y57" s="905" t="s">
        <v>50</v>
      </c>
      <c r="Z57" s="794"/>
      <c r="AA57" s="795"/>
      <c r="AB57" s="498"/>
      <c r="AC57" s="498"/>
      <c r="AD57" s="498"/>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7"/>
      <c r="Q58" s="457"/>
      <c r="R58" s="457"/>
      <c r="S58" s="457"/>
      <c r="T58" s="457"/>
      <c r="U58" s="457"/>
      <c r="V58" s="457"/>
      <c r="W58" s="457"/>
      <c r="X58" s="458"/>
      <c r="Y58" s="905" t="s">
        <v>13</v>
      </c>
      <c r="Z58" s="794"/>
      <c r="AA58" s="795"/>
      <c r="AB58" s="906" t="s">
        <v>14</v>
      </c>
      <c r="AC58" s="906"/>
      <c r="AD58" s="906"/>
      <c r="AE58" s="573"/>
      <c r="AF58" s="574"/>
      <c r="AG58" s="574"/>
      <c r="AH58" s="574"/>
      <c r="AI58" s="573"/>
      <c r="AJ58" s="574"/>
      <c r="AK58" s="574"/>
      <c r="AL58" s="574"/>
      <c r="AM58" s="573"/>
      <c r="AN58" s="574"/>
      <c r="AO58" s="574"/>
      <c r="AP58" s="574"/>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5"/>
      <c r="B59" s="459" t="s">
        <v>138</v>
      </c>
      <c r="C59" s="460"/>
      <c r="D59" s="460"/>
      <c r="E59" s="460"/>
      <c r="F59" s="461"/>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97" t="s">
        <v>11</v>
      </c>
      <c r="AC59" s="898"/>
      <c r="AD59" s="899"/>
      <c r="AE59" s="415" t="s">
        <v>414</v>
      </c>
      <c r="AF59" s="415"/>
      <c r="AG59" s="415"/>
      <c r="AH59" s="415"/>
      <c r="AI59" s="415" t="s">
        <v>566</v>
      </c>
      <c r="AJ59" s="415"/>
      <c r="AK59" s="415"/>
      <c r="AL59" s="415"/>
      <c r="AM59" s="415" t="s">
        <v>382</v>
      </c>
      <c r="AN59" s="415"/>
      <c r="AO59" s="415"/>
      <c r="AP59" s="415"/>
      <c r="AQ59" s="499" t="s">
        <v>173</v>
      </c>
      <c r="AR59" s="500"/>
      <c r="AS59" s="500"/>
      <c r="AT59" s="501"/>
      <c r="AU59" s="502" t="s">
        <v>128</v>
      </c>
      <c r="AV59" s="502"/>
      <c r="AW59" s="502"/>
      <c r="AX59" s="503"/>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1"/>
      <c r="AC60" s="494"/>
      <c r="AD60" s="495"/>
      <c r="AE60" s="415"/>
      <c r="AF60" s="415"/>
      <c r="AG60" s="415"/>
      <c r="AH60" s="415"/>
      <c r="AI60" s="415"/>
      <c r="AJ60" s="415"/>
      <c r="AK60" s="415"/>
      <c r="AL60" s="415"/>
      <c r="AM60" s="415"/>
      <c r="AN60" s="415"/>
      <c r="AO60" s="415"/>
      <c r="AP60" s="415"/>
      <c r="AQ60" s="504"/>
      <c r="AR60" s="437"/>
      <c r="AS60" s="435" t="s">
        <v>174</v>
      </c>
      <c r="AT60" s="436"/>
      <c r="AU60" s="437"/>
      <c r="AV60" s="437"/>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53"/>
      <c r="R61" s="453"/>
      <c r="S61" s="453"/>
      <c r="T61" s="453"/>
      <c r="U61" s="453"/>
      <c r="V61" s="453"/>
      <c r="W61" s="453"/>
      <c r="X61" s="454"/>
      <c r="Y61" s="901" t="s">
        <v>57</v>
      </c>
      <c r="Z61" s="902"/>
      <c r="AA61" s="903"/>
      <c r="AB61" s="371"/>
      <c r="AC61" s="371"/>
      <c r="AD61" s="371"/>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5"/>
      <c r="B62" s="317"/>
      <c r="C62" s="318"/>
      <c r="D62" s="318"/>
      <c r="E62" s="318"/>
      <c r="F62" s="319"/>
      <c r="G62" s="904"/>
      <c r="H62" s="384"/>
      <c r="I62" s="384"/>
      <c r="J62" s="384"/>
      <c r="K62" s="384"/>
      <c r="L62" s="384"/>
      <c r="M62" s="384"/>
      <c r="N62" s="384"/>
      <c r="O62" s="385"/>
      <c r="P62" s="455"/>
      <c r="Q62" s="455"/>
      <c r="R62" s="455"/>
      <c r="S62" s="455"/>
      <c r="T62" s="455"/>
      <c r="U62" s="455"/>
      <c r="V62" s="455"/>
      <c r="W62" s="455"/>
      <c r="X62" s="456"/>
      <c r="Y62" s="905" t="s">
        <v>50</v>
      </c>
      <c r="Z62" s="794"/>
      <c r="AA62" s="795"/>
      <c r="AB62" s="498"/>
      <c r="AC62" s="498"/>
      <c r="AD62" s="498"/>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6"/>
      <c r="B63" s="894"/>
      <c r="C63" s="895"/>
      <c r="D63" s="895"/>
      <c r="E63" s="895"/>
      <c r="F63" s="896"/>
      <c r="G63" s="141"/>
      <c r="H63" s="142"/>
      <c r="I63" s="142"/>
      <c r="J63" s="142"/>
      <c r="K63" s="142"/>
      <c r="L63" s="142"/>
      <c r="M63" s="142"/>
      <c r="N63" s="142"/>
      <c r="O63" s="143"/>
      <c r="P63" s="457"/>
      <c r="Q63" s="457"/>
      <c r="R63" s="457"/>
      <c r="S63" s="457"/>
      <c r="T63" s="457"/>
      <c r="U63" s="457"/>
      <c r="V63" s="457"/>
      <c r="W63" s="457"/>
      <c r="X63" s="458"/>
      <c r="Y63" s="905" t="s">
        <v>13</v>
      </c>
      <c r="Z63" s="794"/>
      <c r="AA63" s="795"/>
      <c r="AB63" s="906" t="s">
        <v>14</v>
      </c>
      <c r="AC63" s="906"/>
      <c r="AD63" s="906"/>
      <c r="AE63" s="573"/>
      <c r="AF63" s="574"/>
      <c r="AG63" s="574"/>
      <c r="AH63" s="574"/>
      <c r="AI63" s="573"/>
      <c r="AJ63" s="574"/>
      <c r="AK63" s="574"/>
      <c r="AL63" s="574"/>
      <c r="AM63" s="573"/>
      <c r="AN63" s="574"/>
      <c r="AO63" s="574"/>
      <c r="AP63" s="574"/>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7" t="s">
        <v>577</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customHeight="1" x14ac:dyDescent="0.15">
      <c r="A65" s="349" t="s">
        <v>578</v>
      </c>
      <c r="B65" s="318"/>
      <c r="C65" s="318"/>
      <c r="D65" s="318"/>
      <c r="E65" s="318"/>
      <c r="F65" s="319"/>
      <c r="G65" s="351" t="s">
        <v>570</v>
      </c>
      <c r="H65" s="352"/>
      <c r="I65" s="352"/>
      <c r="J65" s="352"/>
      <c r="K65" s="352"/>
      <c r="L65" s="352"/>
      <c r="M65" s="352"/>
      <c r="N65" s="352"/>
      <c r="O65" s="352"/>
      <c r="P65" s="353" t="s">
        <v>569</v>
      </c>
      <c r="Q65" s="352"/>
      <c r="R65" s="352"/>
      <c r="S65" s="352"/>
      <c r="T65" s="352"/>
      <c r="U65" s="352"/>
      <c r="V65" s="352"/>
      <c r="W65" s="352"/>
      <c r="X65" s="354"/>
      <c r="Y65" s="355"/>
      <c r="Z65" s="356"/>
      <c r="AA65" s="357"/>
      <c r="AB65" s="400" t="s">
        <v>11</v>
      </c>
      <c r="AC65" s="400"/>
      <c r="AD65" s="400"/>
      <c r="AE65" s="401" t="s">
        <v>414</v>
      </c>
      <c r="AF65" s="402"/>
      <c r="AG65" s="402"/>
      <c r="AH65" s="403"/>
      <c r="AI65" s="401" t="s">
        <v>566</v>
      </c>
      <c r="AJ65" s="402"/>
      <c r="AK65" s="402"/>
      <c r="AL65" s="403"/>
      <c r="AM65" s="401" t="s">
        <v>382</v>
      </c>
      <c r="AN65" s="402"/>
      <c r="AO65" s="402"/>
      <c r="AP65" s="403"/>
      <c r="AQ65" s="410" t="s">
        <v>413</v>
      </c>
      <c r="AR65" s="411"/>
      <c r="AS65" s="411"/>
      <c r="AT65" s="412"/>
      <c r="AU65" s="410" t="s">
        <v>591</v>
      </c>
      <c r="AV65" s="411"/>
      <c r="AW65" s="411"/>
      <c r="AX65" s="413"/>
      <c r="AY65">
        <f>COUNTA($G$66)</f>
        <v>1</v>
      </c>
    </row>
    <row r="66" spans="1:51" ht="31.5" customHeight="1" x14ac:dyDescent="0.15">
      <c r="A66" s="349"/>
      <c r="B66" s="318"/>
      <c r="C66" s="318"/>
      <c r="D66" s="318"/>
      <c r="E66" s="318"/>
      <c r="F66" s="319"/>
      <c r="G66" s="358" t="s">
        <v>668</v>
      </c>
      <c r="H66" s="359"/>
      <c r="I66" s="359"/>
      <c r="J66" s="359"/>
      <c r="K66" s="359"/>
      <c r="L66" s="359"/>
      <c r="M66" s="359"/>
      <c r="N66" s="359"/>
      <c r="O66" s="359"/>
      <c r="P66" s="362" t="s">
        <v>618</v>
      </c>
      <c r="Q66" s="363"/>
      <c r="R66" s="363"/>
      <c r="S66" s="363"/>
      <c r="T66" s="363"/>
      <c r="U66" s="363"/>
      <c r="V66" s="363"/>
      <c r="W66" s="363"/>
      <c r="X66" s="364"/>
      <c r="Y66" s="368" t="s">
        <v>51</v>
      </c>
      <c r="Z66" s="369"/>
      <c r="AA66" s="370"/>
      <c r="AB66" s="422" t="s">
        <v>624</v>
      </c>
      <c r="AC66" s="423"/>
      <c r="AD66" s="424"/>
      <c r="AE66" s="372">
        <v>196</v>
      </c>
      <c r="AF66" s="372"/>
      <c r="AG66" s="372"/>
      <c r="AH66" s="372"/>
      <c r="AI66" s="372">
        <v>134</v>
      </c>
      <c r="AJ66" s="372"/>
      <c r="AK66" s="372"/>
      <c r="AL66" s="372"/>
      <c r="AM66" s="404">
        <v>116</v>
      </c>
      <c r="AN66" s="404"/>
      <c r="AO66" s="404"/>
      <c r="AP66" s="404"/>
      <c r="AQ66" s="372" t="s">
        <v>642</v>
      </c>
      <c r="AR66" s="404"/>
      <c r="AS66" s="404"/>
      <c r="AT66" s="404"/>
      <c r="AU66" s="389" t="s">
        <v>642</v>
      </c>
      <c r="AV66" s="405"/>
      <c r="AW66" s="405"/>
      <c r="AX66" s="406"/>
      <c r="AY66">
        <f>$AY$65</f>
        <v>1</v>
      </c>
    </row>
    <row r="67" spans="1:51" ht="31.5"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7" t="s">
        <v>52</v>
      </c>
      <c r="Z67" s="408"/>
      <c r="AA67" s="409"/>
      <c r="AB67" s="429" t="s">
        <v>624</v>
      </c>
      <c r="AC67" s="430"/>
      <c r="AD67" s="431"/>
      <c r="AE67" s="372">
        <v>210</v>
      </c>
      <c r="AF67" s="372"/>
      <c r="AG67" s="372"/>
      <c r="AH67" s="372"/>
      <c r="AI67" s="372">
        <v>196</v>
      </c>
      <c r="AJ67" s="372"/>
      <c r="AK67" s="372"/>
      <c r="AL67" s="372"/>
      <c r="AM67" s="404">
        <v>134</v>
      </c>
      <c r="AN67" s="404"/>
      <c r="AO67" s="404"/>
      <c r="AP67" s="404"/>
      <c r="AQ67" s="372">
        <v>116</v>
      </c>
      <c r="AR67" s="404"/>
      <c r="AS67" s="404"/>
      <c r="AT67" s="404"/>
      <c r="AU67" s="389" t="s">
        <v>642</v>
      </c>
      <c r="AV67" s="405"/>
      <c r="AW67" s="405"/>
      <c r="AX67" s="406"/>
      <c r="AY67">
        <f>$AY$65</f>
        <v>1</v>
      </c>
    </row>
    <row r="68" spans="1:51" ht="23.25" customHeight="1" x14ac:dyDescent="0.15">
      <c r="A68" s="441" t="s">
        <v>579</v>
      </c>
      <c r="B68" s="442"/>
      <c r="C68" s="442"/>
      <c r="D68" s="442"/>
      <c r="E68" s="442"/>
      <c r="F68" s="443"/>
      <c r="G68" s="224" t="s">
        <v>580</v>
      </c>
      <c r="H68" s="224"/>
      <c r="I68" s="224"/>
      <c r="J68" s="224"/>
      <c r="K68" s="224"/>
      <c r="L68" s="224"/>
      <c r="M68" s="224"/>
      <c r="N68" s="224"/>
      <c r="O68" s="224"/>
      <c r="P68" s="224"/>
      <c r="Q68" s="224"/>
      <c r="R68" s="224"/>
      <c r="S68" s="224"/>
      <c r="T68" s="224"/>
      <c r="U68" s="224"/>
      <c r="V68" s="224"/>
      <c r="W68" s="224"/>
      <c r="X68" s="253"/>
      <c r="Y68" s="449"/>
      <c r="Z68" s="450"/>
      <c r="AA68" s="451"/>
      <c r="AB68" s="223" t="s">
        <v>11</v>
      </c>
      <c r="AC68" s="224"/>
      <c r="AD68" s="253"/>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1</v>
      </c>
    </row>
    <row r="69" spans="1:51" ht="23.25" customHeight="1" x14ac:dyDescent="0.15">
      <c r="A69" s="444"/>
      <c r="B69" s="445"/>
      <c r="C69" s="445"/>
      <c r="D69" s="445"/>
      <c r="E69" s="445"/>
      <c r="F69" s="446"/>
      <c r="G69" s="394" t="s">
        <v>690</v>
      </c>
      <c r="H69" s="395"/>
      <c r="I69" s="395"/>
      <c r="J69" s="395"/>
      <c r="K69" s="395"/>
      <c r="L69" s="395"/>
      <c r="M69" s="395"/>
      <c r="N69" s="395"/>
      <c r="O69" s="395"/>
      <c r="P69" s="395"/>
      <c r="Q69" s="395"/>
      <c r="R69" s="395"/>
      <c r="S69" s="395"/>
      <c r="T69" s="395"/>
      <c r="U69" s="395"/>
      <c r="V69" s="395"/>
      <c r="W69" s="395"/>
      <c r="X69" s="395"/>
      <c r="Y69" s="419" t="s">
        <v>579</v>
      </c>
      <c r="Z69" s="420"/>
      <c r="AA69" s="421"/>
      <c r="AB69" s="422" t="s">
        <v>619</v>
      </c>
      <c r="AC69" s="423"/>
      <c r="AD69" s="424"/>
      <c r="AE69" s="372">
        <v>1043</v>
      </c>
      <c r="AF69" s="372"/>
      <c r="AG69" s="372"/>
      <c r="AH69" s="372"/>
      <c r="AI69" s="372">
        <v>1129</v>
      </c>
      <c r="AJ69" s="372"/>
      <c r="AK69" s="372"/>
      <c r="AL69" s="372"/>
      <c r="AM69" s="372">
        <v>1273</v>
      </c>
      <c r="AN69" s="372"/>
      <c r="AO69" s="372"/>
      <c r="AP69" s="372"/>
      <c r="AQ69" s="389" t="s">
        <v>666</v>
      </c>
      <c r="AR69" s="373"/>
      <c r="AS69" s="373"/>
      <c r="AT69" s="373"/>
      <c r="AU69" s="373"/>
      <c r="AV69" s="373"/>
      <c r="AW69" s="373"/>
      <c r="AX69" s="374"/>
      <c r="AY69">
        <f>$AY$68</f>
        <v>1</v>
      </c>
    </row>
    <row r="70" spans="1:51" ht="46.5" customHeight="1" x14ac:dyDescent="0.15">
      <c r="A70" s="447"/>
      <c r="B70" s="209"/>
      <c r="C70" s="209"/>
      <c r="D70" s="209"/>
      <c r="E70" s="209"/>
      <c r="F70" s="448"/>
      <c r="G70" s="396"/>
      <c r="H70" s="397"/>
      <c r="I70" s="397"/>
      <c r="J70" s="397"/>
      <c r="K70" s="397"/>
      <c r="L70" s="397"/>
      <c r="M70" s="397"/>
      <c r="N70" s="397"/>
      <c r="O70" s="397"/>
      <c r="P70" s="397"/>
      <c r="Q70" s="397"/>
      <c r="R70" s="397"/>
      <c r="S70" s="397"/>
      <c r="T70" s="397"/>
      <c r="U70" s="397"/>
      <c r="V70" s="397"/>
      <c r="W70" s="397"/>
      <c r="X70" s="397"/>
      <c r="Y70" s="386" t="s">
        <v>582</v>
      </c>
      <c r="Z70" s="398"/>
      <c r="AA70" s="399"/>
      <c r="AB70" s="429" t="s">
        <v>620</v>
      </c>
      <c r="AC70" s="430"/>
      <c r="AD70" s="431"/>
      <c r="AE70" s="521" t="s">
        <v>621</v>
      </c>
      <c r="AF70" s="521" t="s">
        <v>622</v>
      </c>
      <c r="AG70" s="521" t="s">
        <v>622</v>
      </c>
      <c r="AH70" s="521" t="s">
        <v>622</v>
      </c>
      <c r="AI70" s="428" t="s">
        <v>623</v>
      </c>
      <c r="AJ70" s="428"/>
      <c r="AK70" s="428"/>
      <c r="AL70" s="428"/>
      <c r="AM70" s="428" t="s">
        <v>687</v>
      </c>
      <c r="AN70" s="428"/>
      <c r="AO70" s="428"/>
      <c r="AP70" s="428"/>
      <c r="AQ70" s="428" t="s">
        <v>688</v>
      </c>
      <c r="AR70" s="428"/>
      <c r="AS70" s="428"/>
      <c r="AT70" s="428"/>
      <c r="AU70" s="428"/>
      <c r="AV70" s="428"/>
      <c r="AW70" s="428"/>
      <c r="AX70" s="432"/>
      <c r="AY70">
        <f>$AY$68</f>
        <v>1</v>
      </c>
    </row>
    <row r="71" spans="1:51" ht="18.75" customHeight="1" x14ac:dyDescent="0.15">
      <c r="A71" s="511" t="s">
        <v>235</v>
      </c>
      <c r="B71" s="512"/>
      <c r="C71" s="512"/>
      <c r="D71" s="512"/>
      <c r="E71" s="512"/>
      <c r="F71" s="513"/>
      <c r="G71" s="484" t="s">
        <v>139</v>
      </c>
      <c r="H71" s="323"/>
      <c r="I71" s="323"/>
      <c r="J71" s="323"/>
      <c r="K71" s="323"/>
      <c r="L71" s="323"/>
      <c r="M71" s="323"/>
      <c r="N71" s="323"/>
      <c r="O71" s="324"/>
      <c r="P71" s="327" t="s">
        <v>55</v>
      </c>
      <c r="Q71" s="323"/>
      <c r="R71" s="323"/>
      <c r="S71" s="323"/>
      <c r="T71" s="323"/>
      <c r="U71" s="323"/>
      <c r="V71" s="323"/>
      <c r="W71" s="323"/>
      <c r="X71" s="324"/>
      <c r="Y71" s="485"/>
      <c r="Z71" s="486"/>
      <c r="AA71" s="487"/>
      <c r="AB71" s="491" t="s">
        <v>11</v>
      </c>
      <c r="AC71" s="492"/>
      <c r="AD71" s="493"/>
      <c r="AE71" s="415" t="s">
        <v>414</v>
      </c>
      <c r="AF71" s="415"/>
      <c r="AG71" s="415"/>
      <c r="AH71" s="415"/>
      <c r="AI71" s="415" t="s">
        <v>566</v>
      </c>
      <c r="AJ71" s="415"/>
      <c r="AK71" s="415"/>
      <c r="AL71" s="415"/>
      <c r="AM71" s="415" t="s">
        <v>382</v>
      </c>
      <c r="AN71" s="415"/>
      <c r="AO71" s="415"/>
      <c r="AP71" s="415"/>
      <c r="AQ71" s="462" t="s">
        <v>173</v>
      </c>
      <c r="AR71" s="463"/>
      <c r="AS71" s="463"/>
      <c r="AT71" s="464"/>
      <c r="AU71" s="323" t="s">
        <v>128</v>
      </c>
      <c r="AV71" s="323"/>
      <c r="AW71" s="323"/>
      <c r="AX71" s="328"/>
      <c r="AY71">
        <f>COUNTA($G$73)</f>
        <v>1</v>
      </c>
    </row>
    <row r="72" spans="1:51" ht="18.75" customHeight="1" x14ac:dyDescent="0.15">
      <c r="A72" s="514"/>
      <c r="B72" s="515"/>
      <c r="C72" s="515"/>
      <c r="D72" s="515"/>
      <c r="E72" s="515"/>
      <c r="F72" s="516"/>
      <c r="G72" s="344"/>
      <c r="H72" s="325"/>
      <c r="I72" s="325"/>
      <c r="J72" s="325"/>
      <c r="K72" s="325"/>
      <c r="L72" s="325"/>
      <c r="M72" s="325"/>
      <c r="N72" s="325"/>
      <c r="O72" s="326"/>
      <c r="P72" s="329"/>
      <c r="Q72" s="325"/>
      <c r="R72" s="325"/>
      <c r="S72" s="325"/>
      <c r="T72" s="325"/>
      <c r="U72" s="325"/>
      <c r="V72" s="325"/>
      <c r="W72" s="325"/>
      <c r="X72" s="326"/>
      <c r="Y72" s="488"/>
      <c r="Z72" s="489"/>
      <c r="AA72" s="490"/>
      <c r="AB72" s="401"/>
      <c r="AC72" s="494"/>
      <c r="AD72" s="495"/>
      <c r="AE72" s="415"/>
      <c r="AF72" s="415"/>
      <c r="AG72" s="415"/>
      <c r="AH72" s="415"/>
      <c r="AI72" s="415"/>
      <c r="AJ72" s="415"/>
      <c r="AK72" s="415"/>
      <c r="AL72" s="415"/>
      <c r="AM72" s="415"/>
      <c r="AN72" s="415"/>
      <c r="AO72" s="415"/>
      <c r="AP72" s="415"/>
      <c r="AQ72" s="433" t="s">
        <v>642</v>
      </c>
      <c r="AR72" s="434"/>
      <c r="AS72" s="435" t="s">
        <v>174</v>
      </c>
      <c r="AT72" s="436"/>
      <c r="AU72" s="437" t="s">
        <v>611</v>
      </c>
      <c r="AV72" s="437"/>
      <c r="AW72" s="325" t="s">
        <v>166</v>
      </c>
      <c r="AX72" s="330"/>
      <c r="AY72">
        <f t="shared" ref="AY72:AY77" si="1">$AY$71</f>
        <v>1</v>
      </c>
    </row>
    <row r="73" spans="1:51" ht="42.75" customHeight="1" x14ac:dyDescent="0.15">
      <c r="A73" s="517"/>
      <c r="B73" s="515"/>
      <c r="C73" s="515"/>
      <c r="D73" s="515"/>
      <c r="E73" s="515"/>
      <c r="F73" s="516"/>
      <c r="G73" s="375" t="s">
        <v>643</v>
      </c>
      <c r="H73" s="376"/>
      <c r="I73" s="376"/>
      <c r="J73" s="376"/>
      <c r="K73" s="376"/>
      <c r="L73" s="376"/>
      <c r="M73" s="376"/>
      <c r="N73" s="376"/>
      <c r="O73" s="377"/>
      <c r="P73" s="139" t="s">
        <v>679</v>
      </c>
      <c r="Q73" s="139"/>
      <c r="R73" s="139"/>
      <c r="S73" s="139"/>
      <c r="T73" s="139"/>
      <c r="U73" s="139"/>
      <c r="V73" s="139"/>
      <c r="W73" s="139"/>
      <c r="X73" s="140"/>
      <c r="Y73" s="386" t="s">
        <v>12</v>
      </c>
      <c r="Z73" s="387"/>
      <c r="AA73" s="388"/>
      <c r="AB73" s="452" t="s">
        <v>14</v>
      </c>
      <c r="AC73" s="452"/>
      <c r="AD73" s="452"/>
      <c r="AE73" s="389">
        <v>6.4</v>
      </c>
      <c r="AF73" s="373"/>
      <c r="AG73" s="373"/>
      <c r="AH73" s="373"/>
      <c r="AI73" s="389">
        <v>6.1</v>
      </c>
      <c r="AJ73" s="373"/>
      <c r="AK73" s="373"/>
      <c r="AL73" s="373"/>
      <c r="AM73" s="389">
        <v>4.9000000000000004</v>
      </c>
      <c r="AN73" s="373"/>
      <c r="AO73" s="373"/>
      <c r="AP73" s="373"/>
      <c r="AQ73" s="391" t="s">
        <v>282</v>
      </c>
      <c r="AR73" s="392"/>
      <c r="AS73" s="392"/>
      <c r="AT73" s="393"/>
      <c r="AU73" s="373" t="s">
        <v>611</v>
      </c>
      <c r="AV73" s="373"/>
      <c r="AW73" s="373"/>
      <c r="AX73" s="374"/>
      <c r="AY73">
        <f t="shared" si="1"/>
        <v>1</v>
      </c>
    </row>
    <row r="74" spans="1:51" ht="42.75" customHeight="1" x14ac:dyDescent="0.15">
      <c r="A74" s="518"/>
      <c r="B74" s="519"/>
      <c r="C74" s="519"/>
      <c r="D74" s="519"/>
      <c r="E74" s="519"/>
      <c r="F74" s="520"/>
      <c r="G74" s="378"/>
      <c r="H74" s="379"/>
      <c r="I74" s="379"/>
      <c r="J74" s="379"/>
      <c r="K74" s="379"/>
      <c r="L74" s="379"/>
      <c r="M74" s="379"/>
      <c r="N74" s="379"/>
      <c r="O74" s="380"/>
      <c r="P74" s="384"/>
      <c r="Q74" s="384"/>
      <c r="R74" s="384"/>
      <c r="S74" s="384"/>
      <c r="T74" s="384"/>
      <c r="U74" s="384"/>
      <c r="V74" s="384"/>
      <c r="W74" s="384"/>
      <c r="X74" s="385"/>
      <c r="Y74" s="223" t="s">
        <v>50</v>
      </c>
      <c r="Z74" s="224"/>
      <c r="AA74" s="253"/>
      <c r="AB74" s="452" t="s">
        <v>14</v>
      </c>
      <c r="AC74" s="452"/>
      <c r="AD74" s="452"/>
      <c r="AE74" s="389">
        <v>7.7</v>
      </c>
      <c r="AF74" s="373"/>
      <c r="AG74" s="373"/>
      <c r="AH74" s="373"/>
      <c r="AI74" s="389">
        <v>6.4</v>
      </c>
      <c r="AJ74" s="373"/>
      <c r="AK74" s="373"/>
      <c r="AL74" s="373"/>
      <c r="AM74" s="389">
        <v>6.1</v>
      </c>
      <c r="AN74" s="373"/>
      <c r="AO74" s="373"/>
      <c r="AP74" s="373"/>
      <c r="AQ74" s="391" t="s">
        <v>642</v>
      </c>
      <c r="AR74" s="392"/>
      <c r="AS74" s="392"/>
      <c r="AT74" s="393"/>
      <c r="AU74" s="373" t="s">
        <v>611</v>
      </c>
      <c r="AV74" s="373"/>
      <c r="AW74" s="373"/>
      <c r="AX74" s="374"/>
      <c r="AY74">
        <f t="shared" si="1"/>
        <v>1</v>
      </c>
    </row>
    <row r="75" spans="1:51" ht="42.75" customHeight="1" x14ac:dyDescent="0.15">
      <c r="A75" s="517"/>
      <c r="B75" s="515"/>
      <c r="C75" s="515"/>
      <c r="D75" s="515"/>
      <c r="E75" s="515"/>
      <c r="F75" s="516"/>
      <c r="G75" s="381"/>
      <c r="H75" s="382"/>
      <c r="I75" s="382"/>
      <c r="J75" s="382"/>
      <c r="K75" s="382"/>
      <c r="L75" s="382"/>
      <c r="M75" s="382"/>
      <c r="N75" s="382"/>
      <c r="O75" s="383"/>
      <c r="P75" s="142"/>
      <c r="Q75" s="142"/>
      <c r="R75" s="142"/>
      <c r="S75" s="142"/>
      <c r="T75" s="142"/>
      <c r="U75" s="142"/>
      <c r="V75" s="142"/>
      <c r="W75" s="142"/>
      <c r="X75" s="143"/>
      <c r="Y75" s="223" t="s">
        <v>13</v>
      </c>
      <c r="Z75" s="224"/>
      <c r="AA75" s="253"/>
      <c r="AB75" s="390" t="s">
        <v>14</v>
      </c>
      <c r="AC75" s="390"/>
      <c r="AD75" s="390"/>
      <c r="AE75" s="389">
        <v>120</v>
      </c>
      <c r="AF75" s="373"/>
      <c r="AG75" s="373"/>
      <c r="AH75" s="373"/>
      <c r="AI75" s="389">
        <v>105</v>
      </c>
      <c r="AJ75" s="373"/>
      <c r="AK75" s="373"/>
      <c r="AL75" s="373"/>
      <c r="AM75" s="389">
        <v>124</v>
      </c>
      <c r="AN75" s="373"/>
      <c r="AO75" s="373"/>
      <c r="AP75" s="373"/>
      <c r="AQ75" s="391" t="s">
        <v>282</v>
      </c>
      <c r="AR75" s="392"/>
      <c r="AS75" s="392"/>
      <c r="AT75" s="393"/>
      <c r="AU75" s="373" t="s">
        <v>611</v>
      </c>
      <c r="AV75" s="373"/>
      <c r="AW75" s="373"/>
      <c r="AX75" s="374"/>
      <c r="AY75">
        <f t="shared" si="1"/>
        <v>1</v>
      </c>
    </row>
    <row r="76" spans="1:51" ht="23.25" customHeight="1" x14ac:dyDescent="0.15">
      <c r="A76" s="468" t="s">
        <v>258</v>
      </c>
      <c r="B76" s="460"/>
      <c r="C76" s="460"/>
      <c r="D76" s="460"/>
      <c r="E76" s="460"/>
      <c r="F76" s="461"/>
      <c r="G76" s="505" t="s">
        <v>644</v>
      </c>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7"/>
      <c r="AY76">
        <f t="shared" si="1"/>
        <v>1</v>
      </c>
    </row>
    <row r="77" spans="1:51" ht="23.25" customHeight="1" x14ac:dyDescent="0.15">
      <c r="A77" s="350"/>
      <c r="B77" s="321"/>
      <c r="C77" s="321"/>
      <c r="D77" s="321"/>
      <c r="E77" s="321"/>
      <c r="F77" s="322"/>
      <c r="G77" s="508"/>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10"/>
      <c r="AY77">
        <f t="shared" si="1"/>
        <v>1</v>
      </c>
    </row>
    <row r="78" spans="1:51" ht="18.75" hidden="1" customHeight="1" x14ac:dyDescent="0.15">
      <c r="A78" s="315" t="s">
        <v>571</v>
      </c>
      <c r="B78" s="317" t="s">
        <v>572</v>
      </c>
      <c r="C78" s="318"/>
      <c r="D78" s="318"/>
      <c r="E78" s="318"/>
      <c r="F78" s="319"/>
      <c r="G78" s="323" t="s">
        <v>573</v>
      </c>
      <c r="H78" s="323"/>
      <c r="I78" s="323"/>
      <c r="J78" s="323"/>
      <c r="K78" s="323"/>
      <c r="L78" s="323"/>
      <c r="M78" s="323"/>
      <c r="N78" s="323"/>
      <c r="O78" s="323"/>
      <c r="P78" s="323"/>
      <c r="Q78" s="323"/>
      <c r="R78" s="323"/>
      <c r="S78" s="323"/>
      <c r="T78" s="323"/>
      <c r="U78" s="323"/>
      <c r="V78" s="323"/>
      <c r="W78" s="323"/>
      <c r="X78" s="323"/>
      <c r="Y78" s="323"/>
      <c r="Z78" s="323"/>
      <c r="AA78" s="324"/>
      <c r="AB78" s="327" t="s">
        <v>593</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22"/>
      <c r="H80" s="522"/>
      <c r="I80" s="522"/>
      <c r="J80" s="522"/>
      <c r="K80" s="522"/>
      <c r="L80" s="522"/>
      <c r="M80" s="522"/>
      <c r="N80" s="522"/>
      <c r="O80" s="522"/>
      <c r="P80" s="522"/>
      <c r="Q80" s="522"/>
      <c r="R80" s="522"/>
      <c r="S80" s="522"/>
      <c r="T80" s="522"/>
      <c r="U80" s="522"/>
      <c r="V80" s="522"/>
      <c r="W80" s="522"/>
      <c r="X80" s="522"/>
      <c r="Y80" s="522"/>
      <c r="Z80" s="522"/>
      <c r="AA80" s="523"/>
      <c r="AB80" s="528"/>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9"/>
      <c r="AY80">
        <f t="shared" si="2"/>
        <v>0</v>
      </c>
    </row>
    <row r="81" spans="1:60" ht="22.5" hidden="1" customHeight="1" x14ac:dyDescent="0.15">
      <c r="A81" s="315"/>
      <c r="B81" s="317"/>
      <c r="C81" s="318"/>
      <c r="D81" s="318"/>
      <c r="E81" s="318"/>
      <c r="F81" s="319"/>
      <c r="G81" s="524"/>
      <c r="H81" s="524"/>
      <c r="I81" s="524"/>
      <c r="J81" s="524"/>
      <c r="K81" s="524"/>
      <c r="L81" s="524"/>
      <c r="M81" s="524"/>
      <c r="N81" s="524"/>
      <c r="O81" s="524"/>
      <c r="P81" s="524"/>
      <c r="Q81" s="524"/>
      <c r="R81" s="524"/>
      <c r="S81" s="524"/>
      <c r="T81" s="524"/>
      <c r="U81" s="524"/>
      <c r="V81" s="524"/>
      <c r="W81" s="524"/>
      <c r="X81" s="524"/>
      <c r="Y81" s="524"/>
      <c r="Z81" s="524"/>
      <c r="AA81" s="525"/>
      <c r="AB81" s="530"/>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31"/>
      <c r="AY81">
        <f t="shared" si="2"/>
        <v>0</v>
      </c>
    </row>
    <row r="82" spans="1:60" ht="19.5" hidden="1" customHeight="1" x14ac:dyDescent="0.15">
      <c r="A82" s="315"/>
      <c r="B82" s="320"/>
      <c r="C82" s="321"/>
      <c r="D82" s="321"/>
      <c r="E82" s="321"/>
      <c r="F82" s="322"/>
      <c r="G82" s="526"/>
      <c r="H82" s="526"/>
      <c r="I82" s="526"/>
      <c r="J82" s="526"/>
      <c r="K82" s="526"/>
      <c r="L82" s="526"/>
      <c r="M82" s="526"/>
      <c r="N82" s="526"/>
      <c r="O82" s="526"/>
      <c r="P82" s="526"/>
      <c r="Q82" s="526"/>
      <c r="R82" s="526"/>
      <c r="S82" s="526"/>
      <c r="T82" s="526"/>
      <c r="U82" s="526"/>
      <c r="V82" s="526"/>
      <c r="W82" s="526"/>
      <c r="X82" s="526"/>
      <c r="Y82" s="526"/>
      <c r="Z82" s="526"/>
      <c r="AA82" s="527"/>
      <c r="AB82" s="532"/>
      <c r="AC82" s="526"/>
      <c r="AD82" s="526"/>
      <c r="AE82" s="524"/>
      <c r="AF82" s="524"/>
      <c r="AG82" s="524"/>
      <c r="AH82" s="524"/>
      <c r="AI82" s="524"/>
      <c r="AJ82" s="524"/>
      <c r="AK82" s="524"/>
      <c r="AL82" s="524"/>
      <c r="AM82" s="524"/>
      <c r="AN82" s="524"/>
      <c r="AO82" s="524"/>
      <c r="AP82" s="524"/>
      <c r="AQ82" s="524"/>
      <c r="AR82" s="524"/>
      <c r="AS82" s="524"/>
      <c r="AT82" s="524"/>
      <c r="AU82" s="526"/>
      <c r="AV82" s="526"/>
      <c r="AW82" s="526"/>
      <c r="AX82" s="533"/>
      <c r="AY82">
        <f t="shared" si="2"/>
        <v>0</v>
      </c>
    </row>
    <row r="83" spans="1:60" ht="18.75" hidden="1" customHeight="1" x14ac:dyDescent="0.15">
      <c r="A83" s="315"/>
      <c r="B83" s="459" t="s">
        <v>138</v>
      </c>
      <c r="C83" s="460"/>
      <c r="D83" s="460"/>
      <c r="E83" s="460"/>
      <c r="F83" s="461"/>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97" t="s">
        <v>11</v>
      </c>
      <c r="AC83" s="898"/>
      <c r="AD83" s="899"/>
      <c r="AE83" s="415" t="s">
        <v>414</v>
      </c>
      <c r="AF83" s="415"/>
      <c r="AG83" s="415"/>
      <c r="AH83" s="415"/>
      <c r="AI83" s="415" t="s">
        <v>566</v>
      </c>
      <c r="AJ83" s="415"/>
      <c r="AK83" s="415"/>
      <c r="AL83" s="415"/>
      <c r="AM83" s="415" t="s">
        <v>382</v>
      </c>
      <c r="AN83" s="415"/>
      <c r="AO83" s="415"/>
      <c r="AP83" s="415"/>
      <c r="AQ83" s="499" t="s">
        <v>173</v>
      </c>
      <c r="AR83" s="500"/>
      <c r="AS83" s="500"/>
      <c r="AT83" s="501"/>
      <c r="AU83" s="502" t="s">
        <v>128</v>
      </c>
      <c r="AV83" s="502"/>
      <c r="AW83" s="502"/>
      <c r="AX83" s="503"/>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1"/>
      <c r="AC84" s="494"/>
      <c r="AD84" s="495"/>
      <c r="AE84" s="415"/>
      <c r="AF84" s="415"/>
      <c r="AG84" s="415"/>
      <c r="AH84" s="415"/>
      <c r="AI84" s="415"/>
      <c r="AJ84" s="415"/>
      <c r="AK84" s="415"/>
      <c r="AL84" s="415"/>
      <c r="AM84" s="415"/>
      <c r="AN84" s="415"/>
      <c r="AO84" s="415"/>
      <c r="AP84" s="415"/>
      <c r="AQ84" s="504"/>
      <c r="AR84" s="437"/>
      <c r="AS84" s="435" t="s">
        <v>174</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53"/>
      <c r="R85" s="453"/>
      <c r="S85" s="453"/>
      <c r="T85" s="453"/>
      <c r="U85" s="453"/>
      <c r="V85" s="453"/>
      <c r="W85" s="453"/>
      <c r="X85" s="454"/>
      <c r="Y85" s="901" t="s">
        <v>57</v>
      </c>
      <c r="Z85" s="902"/>
      <c r="AA85" s="903"/>
      <c r="AB85" s="371"/>
      <c r="AC85" s="371"/>
      <c r="AD85" s="371"/>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5"/>
      <c r="B86" s="317"/>
      <c r="C86" s="318"/>
      <c r="D86" s="318"/>
      <c r="E86" s="318"/>
      <c r="F86" s="319"/>
      <c r="G86" s="904"/>
      <c r="H86" s="384"/>
      <c r="I86" s="384"/>
      <c r="J86" s="384"/>
      <c r="K86" s="384"/>
      <c r="L86" s="384"/>
      <c r="M86" s="384"/>
      <c r="N86" s="384"/>
      <c r="O86" s="385"/>
      <c r="P86" s="455"/>
      <c r="Q86" s="455"/>
      <c r="R86" s="455"/>
      <c r="S86" s="455"/>
      <c r="T86" s="455"/>
      <c r="U86" s="455"/>
      <c r="V86" s="455"/>
      <c r="W86" s="455"/>
      <c r="X86" s="456"/>
      <c r="Y86" s="905" t="s">
        <v>50</v>
      </c>
      <c r="Z86" s="794"/>
      <c r="AA86" s="795"/>
      <c r="AB86" s="498"/>
      <c r="AC86" s="498"/>
      <c r="AD86" s="498"/>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7"/>
      <c r="Q87" s="457"/>
      <c r="R87" s="457"/>
      <c r="S87" s="457"/>
      <c r="T87" s="457"/>
      <c r="U87" s="457"/>
      <c r="V87" s="457"/>
      <c r="W87" s="457"/>
      <c r="X87" s="458"/>
      <c r="Y87" s="905" t="s">
        <v>13</v>
      </c>
      <c r="Z87" s="794"/>
      <c r="AA87" s="795"/>
      <c r="AB87" s="906" t="s">
        <v>14</v>
      </c>
      <c r="AC87" s="906"/>
      <c r="AD87" s="906"/>
      <c r="AE87" s="573"/>
      <c r="AF87" s="574"/>
      <c r="AG87" s="574"/>
      <c r="AH87" s="574"/>
      <c r="AI87" s="573"/>
      <c r="AJ87" s="574"/>
      <c r="AK87" s="574"/>
      <c r="AL87" s="574"/>
      <c r="AM87" s="573"/>
      <c r="AN87" s="574"/>
      <c r="AO87" s="574"/>
      <c r="AP87" s="574"/>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5"/>
      <c r="B88" s="459" t="s">
        <v>138</v>
      </c>
      <c r="C88" s="460"/>
      <c r="D88" s="460"/>
      <c r="E88" s="460"/>
      <c r="F88" s="461"/>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97" t="s">
        <v>11</v>
      </c>
      <c r="AC88" s="898"/>
      <c r="AD88" s="899"/>
      <c r="AE88" s="415" t="s">
        <v>414</v>
      </c>
      <c r="AF88" s="415"/>
      <c r="AG88" s="415"/>
      <c r="AH88" s="415"/>
      <c r="AI88" s="415" t="s">
        <v>566</v>
      </c>
      <c r="AJ88" s="415"/>
      <c r="AK88" s="415"/>
      <c r="AL88" s="415"/>
      <c r="AM88" s="415" t="s">
        <v>382</v>
      </c>
      <c r="AN88" s="415"/>
      <c r="AO88" s="415"/>
      <c r="AP88" s="415"/>
      <c r="AQ88" s="499" t="s">
        <v>173</v>
      </c>
      <c r="AR88" s="500"/>
      <c r="AS88" s="500"/>
      <c r="AT88" s="501"/>
      <c r="AU88" s="502" t="s">
        <v>128</v>
      </c>
      <c r="AV88" s="502"/>
      <c r="AW88" s="502"/>
      <c r="AX88" s="503"/>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1"/>
      <c r="AC89" s="494"/>
      <c r="AD89" s="495"/>
      <c r="AE89" s="415"/>
      <c r="AF89" s="415"/>
      <c r="AG89" s="415"/>
      <c r="AH89" s="415"/>
      <c r="AI89" s="415"/>
      <c r="AJ89" s="415"/>
      <c r="AK89" s="415"/>
      <c r="AL89" s="415"/>
      <c r="AM89" s="415"/>
      <c r="AN89" s="415"/>
      <c r="AO89" s="415"/>
      <c r="AP89" s="415"/>
      <c r="AQ89" s="504"/>
      <c r="AR89" s="437"/>
      <c r="AS89" s="435" t="s">
        <v>174</v>
      </c>
      <c r="AT89" s="436"/>
      <c r="AU89" s="437"/>
      <c r="AV89" s="437"/>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53"/>
      <c r="R90" s="453"/>
      <c r="S90" s="453"/>
      <c r="T90" s="453"/>
      <c r="U90" s="453"/>
      <c r="V90" s="453"/>
      <c r="W90" s="453"/>
      <c r="X90" s="454"/>
      <c r="Y90" s="901" t="s">
        <v>57</v>
      </c>
      <c r="Z90" s="902"/>
      <c r="AA90" s="903"/>
      <c r="AB90" s="371"/>
      <c r="AC90" s="371"/>
      <c r="AD90" s="371"/>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5"/>
      <c r="B91" s="317"/>
      <c r="C91" s="318"/>
      <c r="D91" s="318"/>
      <c r="E91" s="318"/>
      <c r="F91" s="319"/>
      <c r="G91" s="904"/>
      <c r="H91" s="384"/>
      <c r="I91" s="384"/>
      <c r="J91" s="384"/>
      <c r="K91" s="384"/>
      <c r="L91" s="384"/>
      <c r="M91" s="384"/>
      <c r="N91" s="384"/>
      <c r="O91" s="385"/>
      <c r="P91" s="455"/>
      <c r="Q91" s="455"/>
      <c r="R91" s="455"/>
      <c r="S91" s="455"/>
      <c r="T91" s="455"/>
      <c r="U91" s="455"/>
      <c r="V91" s="455"/>
      <c r="W91" s="455"/>
      <c r="X91" s="456"/>
      <c r="Y91" s="905" t="s">
        <v>50</v>
      </c>
      <c r="Z91" s="794"/>
      <c r="AA91" s="795"/>
      <c r="AB91" s="498"/>
      <c r="AC91" s="498"/>
      <c r="AD91" s="498"/>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7"/>
      <c r="Q92" s="457"/>
      <c r="R92" s="457"/>
      <c r="S92" s="457"/>
      <c r="T92" s="457"/>
      <c r="U92" s="457"/>
      <c r="V92" s="457"/>
      <c r="W92" s="457"/>
      <c r="X92" s="458"/>
      <c r="Y92" s="905" t="s">
        <v>13</v>
      </c>
      <c r="Z92" s="794"/>
      <c r="AA92" s="795"/>
      <c r="AB92" s="906" t="s">
        <v>14</v>
      </c>
      <c r="AC92" s="906"/>
      <c r="AD92" s="906"/>
      <c r="AE92" s="573"/>
      <c r="AF92" s="574"/>
      <c r="AG92" s="574"/>
      <c r="AH92" s="574"/>
      <c r="AI92" s="573"/>
      <c r="AJ92" s="574"/>
      <c r="AK92" s="574"/>
      <c r="AL92" s="574"/>
      <c r="AM92" s="573"/>
      <c r="AN92" s="574"/>
      <c r="AO92" s="574"/>
      <c r="AP92" s="574"/>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97" t="s">
        <v>11</v>
      </c>
      <c r="AC93" s="898"/>
      <c r="AD93" s="899"/>
      <c r="AE93" s="415" t="s">
        <v>414</v>
      </c>
      <c r="AF93" s="415"/>
      <c r="AG93" s="415"/>
      <c r="AH93" s="415"/>
      <c r="AI93" s="415" t="s">
        <v>566</v>
      </c>
      <c r="AJ93" s="415"/>
      <c r="AK93" s="415"/>
      <c r="AL93" s="415"/>
      <c r="AM93" s="415" t="s">
        <v>382</v>
      </c>
      <c r="AN93" s="415"/>
      <c r="AO93" s="415"/>
      <c r="AP93" s="415"/>
      <c r="AQ93" s="499" t="s">
        <v>173</v>
      </c>
      <c r="AR93" s="500"/>
      <c r="AS93" s="500"/>
      <c r="AT93" s="501"/>
      <c r="AU93" s="502" t="s">
        <v>128</v>
      </c>
      <c r="AV93" s="502"/>
      <c r="AW93" s="502"/>
      <c r="AX93" s="503"/>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1"/>
      <c r="AC94" s="494"/>
      <c r="AD94" s="495"/>
      <c r="AE94" s="415"/>
      <c r="AF94" s="415"/>
      <c r="AG94" s="415"/>
      <c r="AH94" s="415"/>
      <c r="AI94" s="415"/>
      <c r="AJ94" s="415"/>
      <c r="AK94" s="415"/>
      <c r="AL94" s="415"/>
      <c r="AM94" s="415"/>
      <c r="AN94" s="415"/>
      <c r="AO94" s="415"/>
      <c r="AP94" s="415"/>
      <c r="AQ94" s="504"/>
      <c r="AR94" s="437"/>
      <c r="AS94" s="435" t="s">
        <v>174</v>
      </c>
      <c r="AT94" s="436"/>
      <c r="AU94" s="437"/>
      <c r="AV94" s="437"/>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53"/>
      <c r="R95" s="453"/>
      <c r="S95" s="453"/>
      <c r="T95" s="453"/>
      <c r="U95" s="453"/>
      <c r="V95" s="453"/>
      <c r="W95" s="453"/>
      <c r="X95" s="454"/>
      <c r="Y95" s="901" t="s">
        <v>57</v>
      </c>
      <c r="Z95" s="902"/>
      <c r="AA95" s="903"/>
      <c r="AB95" s="371"/>
      <c r="AC95" s="371"/>
      <c r="AD95" s="371"/>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5"/>
      <c r="B96" s="317"/>
      <c r="C96" s="318"/>
      <c r="D96" s="318"/>
      <c r="E96" s="318"/>
      <c r="F96" s="319"/>
      <c r="G96" s="904"/>
      <c r="H96" s="384"/>
      <c r="I96" s="384"/>
      <c r="J96" s="384"/>
      <c r="K96" s="384"/>
      <c r="L96" s="384"/>
      <c r="M96" s="384"/>
      <c r="N96" s="384"/>
      <c r="O96" s="385"/>
      <c r="P96" s="455"/>
      <c r="Q96" s="455"/>
      <c r="R96" s="455"/>
      <c r="S96" s="455"/>
      <c r="T96" s="455"/>
      <c r="U96" s="455"/>
      <c r="V96" s="455"/>
      <c r="W96" s="455"/>
      <c r="X96" s="456"/>
      <c r="Y96" s="905" t="s">
        <v>50</v>
      </c>
      <c r="Z96" s="794"/>
      <c r="AA96" s="795"/>
      <c r="AB96" s="498"/>
      <c r="AC96" s="498"/>
      <c r="AD96" s="498"/>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6"/>
      <c r="B97" s="894"/>
      <c r="C97" s="895"/>
      <c r="D97" s="895"/>
      <c r="E97" s="895"/>
      <c r="F97" s="896"/>
      <c r="G97" s="141"/>
      <c r="H97" s="142"/>
      <c r="I97" s="142"/>
      <c r="J97" s="142"/>
      <c r="K97" s="142"/>
      <c r="L97" s="142"/>
      <c r="M97" s="142"/>
      <c r="N97" s="142"/>
      <c r="O97" s="143"/>
      <c r="P97" s="457"/>
      <c r="Q97" s="457"/>
      <c r="R97" s="457"/>
      <c r="S97" s="457"/>
      <c r="T97" s="457"/>
      <c r="U97" s="457"/>
      <c r="V97" s="457"/>
      <c r="W97" s="457"/>
      <c r="X97" s="458"/>
      <c r="Y97" s="905" t="s">
        <v>13</v>
      </c>
      <c r="Z97" s="794"/>
      <c r="AA97" s="795"/>
      <c r="AB97" s="906" t="s">
        <v>14</v>
      </c>
      <c r="AC97" s="906"/>
      <c r="AD97" s="906"/>
      <c r="AE97" s="573"/>
      <c r="AF97" s="574"/>
      <c r="AG97" s="574"/>
      <c r="AH97" s="574"/>
      <c r="AI97" s="573"/>
      <c r="AJ97" s="574"/>
      <c r="AK97" s="574"/>
      <c r="AL97" s="574"/>
      <c r="AM97" s="573"/>
      <c r="AN97" s="574"/>
      <c r="AO97" s="574"/>
      <c r="AP97" s="574"/>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9" t="s">
        <v>577</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578</v>
      </c>
      <c r="B99" s="318"/>
      <c r="C99" s="318"/>
      <c r="D99" s="318"/>
      <c r="E99" s="318"/>
      <c r="F99" s="319"/>
      <c r="G99" s="351" t="s">
        <v>570</v>
      </c>
      <c r="H99" s="352"/>
      <c r="I99" s="352"/>
      <c r="J99" s="352"/>
      <c r="K99" s="352"/>
      <c r="L99" s="352"/>
      <c r="M99" s="352"/>
      <c r="N99" s="352"/>
      <c r="O99" s="352"/>
      <c r="P99" s="353" t="s">
        <v>569</v>
      </c>
      <c r="Q99" s="352"/>
      <c r="R99" s="352"/>
      <c r="S99" s="352"/>
      <c r="T99" s="352"/>
      <c r="U99" s="352"/>
      <c r="V99" s="352"/>
      <c r="W99" s="352"/>
      <c r="X99" s="354"/>
      <c r="Y99" s="355"/>
      <c r="Z99" s="356"/>
      <c r="AA99" s="357"/>
      <c r="AB99" s="400" t="s">
        <v>11</v>
      </c>
      <c r="AC99" s="400"/>
      <c r="AD99" s="400"/>
      <c r="AE99" s="415" t="s">
        <v>414</v>
      </c>
      <c r="AF99" s="415"/>
      <c r="AG99" s="415"/>
      <c r="AH99" s="415"/>
      <c r="AI99" s="415" t="s">
        <v>566</v>
      </c>
      <c r="AJ99" s="415"/>
      <c r="AK99" s="415"/>
      <c r="AL99" s="415"/>
      <c r="AM99" s="415" t="s">
        <v>382</v>
      </c>
      <c r="AN99" s="415"/>
      <c r="AO99" s="415"/>
      <c r="AP99" s="415"/>
      <c r="AQ99" s="410" t="s">
        <v>413</v>
      </c>
      <c r="AR99" s="411"/>
      <c r="AS99" s="411"/>
      <c r="AT99" s="412"/>
      <c r="AU99" s="410" t="s">
        <v>591</v>
      </c>
      <c r="AV99" s="411"/>
      <c r="AW99" s="411"/>
      <c r="AX99" s="413"/>
      <c r="AY99">
        <f>COUNTA($G$100)</f>
        <v>0</v>
      </c>
    </row>
    <row r="100" spans="1:60" ht="23.25" hidden="1" customHeight="1" x14ac:dyDescent="0.15">
      <c r="A100" s="349"/>
      <c r="B100" s="318"/>
      <c r="C100" s="318"/>
      <c r="D100" s="318"/>
      <c r="E100" s="318"/>
      <c r="F100" s="319"/>
      <c r="G100" s="439"/>
      <c r="H100" s="359"/>
      <c r="I100" s="359"/>
      <c r="J100" s="359"/>
      <c r="K100" s="359"/>
      <c r="L100" s="359"/>
      <c r="M100" s="359"/>
      <c r="N100" s="359"/>
      <c r="O100" s="359"/>
      <c r="P100" s="440"/>
      <c r="Q100" s="363"/>
      <c r="R100" s="363"/>
      <c r="S100" s="363"/>
      <c r="T100" s="363"/>
      <c r="U100" s="363"/>
      <c r="V100" s="363"/>
      <c r="W100" s="363"/>
      <c r="X100" s="364"/>
      <c r="Y100" s="368" t="s">
        <v>51</v>
      </c>
      <c r="Z100" s="369"/>
      <c r="AA100" s="370"/>
      <c r="AB100" s="438"/>
      <c r="AC100" s="438"/>
      <c r="AD100" s="438"/>
      <c r="AE100" s="404"/>
      <c r="AF100" s="404"/>
      <c r="AG100" s="404"/>
      <c r="AH100" s="404"/>
      <c r="AI100" s="404"/>
      <c r="AJ100" s="404"/>
      <c r="AK100" s="404"/>
      <c r="AL100" s="404"/>
      <c r="AM100" s="404"/>
      <c r="AN100" s="404"/>
      <c r="AO100" s="404"/>
      <c r="AP100" s="404"/>
      <c r="AQ100" s="404"/>
      <c r="AR100" s="404"/>
      <c r="AS100" s="404"/>
      <c r="AT100" s="404"/>
      <c r="AU100" s="414"/>
      <c r="AV100" s="405"/>
      <c r="AW100" s="405"/>
      <c r="AX100" s="406"/>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7" t="s">
        <v>52</v>
      </c>
      <c r="Z101" s="408"/>
      <c r="AA101" s="409"/>
      <c r="AB101" s="438"/>
      <c r="AC101" s="438"/>
      <c r="AD101" s="438"/>
      <c r="AE101" s="404"/>
      <c r="AF101" s="404"/>
      <c r="AG101" s="404"/>
      <c r="AH101" s="404"/>
      <c r="AI101" s="404"/>
      <c r="AJ101" s="404"/>
      <c r="AK101" s="404"/>
      <c r="AL101" s="404"/>
      <c r="AM101" s="404"/>
      <c r="AN101" s="404"/>
      <c r="AO101" s="404"/>
      <c r="AP101" s="404"/>
      <c r="AQ101" s="404"/>
      <c r="AR101" s="404"/>
      <c r="AS101" s="404"/>
      <c r="AT101" s="404"/>
      <c r="AU101" s="414"/>
      <c r="AV101" s="405"/>
      <c r="AW101" s="405"/>
      <c r="AX101" s="406"/>
      <c r="AY101">
        <f>$AY$99</f>
        <v>0</v>
      </c>
    </row>
    <row r="102" spans="1:60" ht="23.25" hidden="1" customHeight="1" x14ac:dyDescent="0.15">
      <c r="A102" s="468" t="s">
        <v>579</v>
      </c>
      <c r="B102" s="342"/>
      <c r="C102" s="342"/>
      <c r="D102" s="342"/>
      <c r="E102" s="342"/>
      <c r="F102" s="469"/>
      <c r="G102" s="224" t="s">
        <v>580</v>
      </c>
      <c r="H102" s="224"/>
      <c r="I102" s="224"/>
      <c r="J102" s="224"/>
      <c r="K102" s="224"/>
      <c r="L102" s="224"/>
      <c r="M102" s="224"/>
      <c r="N102" s="224"/>
      <c r="O102" s="224"/>
      <c r="P102" s="224"/>
      <c r="Q102" s="224"/>
      <c r="R102" s="224"/>
      <c r="S102" s="224"/>
      <c r="T102" s="224"/>
      <c r="U102" s="224"/>
      <c r="V102" s="224"/>
      <c r="W102" s="224"/>
      <c r="X102" s="253"/>
      <c r="Y102" s="449"/>
      <c r="Z102" s="450"/>
      <c r="AA102" s="451"/>
      <c r="AB102" s="223" t="s">
        <v>11</v>
      </c>
      <c r="AC102" s="224"/>
      <c r="AD102" s="253"/>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70"/>
      <c r="B103" s="323"/>
      <c r="C103" s="323"/>
      <c r="D103" s="323"/>
      <c r="E103" s="323"/>
      <c r="F103" s="471"/>
      <c r="G103" s="394" t="s">
        <v>581</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65"/>
      <c r="AC103" s="466"/>
      <c r="AD103" s="467"/>
      <c r="AE103" s="372"/>
      <c r="AF103" s="372"/>
      <c r="AG103" s="372"/>
      <c r="AH103" s="372"/>
      <c r="AI103" s="372"/>
      <c r="AJ103" s="372"/>
      <c r="AK103" s="372"/>
      <c r="AL103" s="372"/>
      <c r="AM103" s="372"/>
      <c r="AN103" s="372"/>
      <c r="AO103" s="372"/>
      <c r="AP103" s="372"/>
      <c r="AQ103" s="389"/>
      <c r="AR103" s="373"/>
      <c r="AS103" s="373"/>
      <c r="AT103" s="373"/>
      <c r="AU103" s="373"/>
      <c r="AV103" s="373"/>
      <c r="AW103" s="373"/>
      <c r="AX103" s="374"/>
      <c r="AY103">
        <f>$AY$102</f>
        <v>0</v>
      </c>
    </row>
    <row r="104" spans="1:60" ht="46.5" hidden="1" customHeight="1" x14ac:dyDescent="0.15">
      <c r="A104" s="472"/>
      <c r="B104" s="325"/>
      <c r="C104" s="325"/>
      <c r="D104" s="325"/>
      <c r="E104" s="325"/>
      <c r="F104" s="473"/>
      <c r="G104" s="396"/>
      <c r="H104" s="397"/>
      <c r="I104" s="397"/>
      <c r="J104" s="397"/>
      <c r="K104" s="397"/>
      <c r="L104" s="397"/>
      <c r="M104" s="397"/>
      <c r="N104" s="397"/>
      <c r="O104" s="397"/>
      <c r="P104" s="397"/>
      <c r="Q104" s="397"/>
      <c r="R104" s="397"/>
      <c r="S104" s="397"/>
      <c r="T104" s="397"/>
      <c r="U104" s="397"/>
      <c r="V104" s="397"/>
      <c r="W104" s="397"/>
      <c r="X104" s="397"/>
      <c r="Y104" s="386" t="s">
        <v>582</v>
      </c>
      <c r="Z104" s="398"/>
      <c r="AA104" s="399"/>
      <c r="AB104" s="425" t="s">
        <v>583</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2"/>
      <c r="AY104">
        <f>$AY$102</f>
        <v>0</v>
      </c>
    </row>
    <row r="105" spans="1:60" ht="18.75" hidden="1" customHeight="1" x14ac:dyDescent="0.15">
      <c r="A105" s="511" t="s">
        <v>235</v>
      </c>
      <c r="B105" s="512"/>
      <c r="C105" s="512"/>
      <c r="D105" s="512"/>
      <c r="E105" s="512"/>
      <c r="F105" s="513"/>
      <c r="G105" s="484" t="s">
        <v>139</v>
      </c>
      <c r="H105" s="323"/>
      <c r="I105" s="323"/>
      <c r="J105" s="323"/>
      <c r="K105" s="323"/>
      <c r="L105" s="323"/>
      <c r="M105" s="323"/>
      <c r="N105" s="323"/>
      <c r="O105" s="324"/>
      <c r="P105" s="327" t="s">
        <v>55</v>
      </c>
      <c r="Q105" s="323"/>
      <c r="R105" s="323"/>
      <c r="S105" s="323"/>
      <c r="T105" s="323"/>
      <c r="U105" s="323"/>
      <c r="V105" s="323"/>
      <c r="W105" s="323"/>
      <c r="X105" s="324"/>
      <c r="Y105" s="485"/>
      <c r="Z105" s="486"/>
      <c r="AA105" s="487"/>
      <c r="AB105" s="491" t="s">
        <v>11</v>
      </c>
      <c r="AC105" s="492"/>
      <c r="AD105" s="493"/>
      <c r="AE105" s="415" t="s">
        <v>414</v>
      </c>
      <c r="AF105" s="415"/>
      <c r="AG105" s="415"/>
      <c r="AH105" s="415"/>
      <c r="AI105" s="415" t="s">
        <v>566</v>
      </c>
      <c r="AJ105" s="415"/>
      <c r="AK105" s="415"/>
      <c r="AL105" s="415"/>
      <c r="AM105" s="415" t="s">
        <v>382</v>
      </c>
      <c r="AN105" s="415"/>
      <c r="AO105" s="415"/>
      <c r="AP105" s="415"/>
      <c r="AQ105" s="462" t="s">
        <v>173</v>
      </c>
      <c r="AR105" s="463"/>
      <c r="AS105" s="463"/>
      <c r="AT105" s="464"/>
      <c r="AU105" s="323" t="s">
        <v>128</v>
      </c>
      <c r="AV105" s="323"/>
      <c r="AW105" s="323"/>
      <c r="AX105" s="328"/>
      <c r="AY105">
        <f>COUNTA($G$107)</f>
        <v>0</v>
      </c>
    </row>
    <row r="106" spans="1:60" ht="18.75" hidden="1" customHeight="1" x14ac:dyDescent="0.15">
      <c r="A106" s="514"/>
      <c r="B106" s="515"/>
      <c r="C106" s="515"/>
      <c r="D106" s="515"/>
      <c r="E106" s="515"/>
      <c r="F106" s="516"/>
      <c r="G106" s="344"/>
      <c r="H106" s="325"/>
      <c r="I106" s="325"/>
      <c r="J106" s="325"/>
      <c r="K106" s="325"/>
      <c r="L106" s="325"/>
      <c r="M106" s="325"/>
      <c r="N106" s="325"/>
      <c r="O106" s="326"/>
      <c r="P106" s="329"/>
      <c r="Q106" s="325"/>
      <c r="R106" s="325"/>
      <c r="S106" s="325"/>
      <c r="T106" s="325"/>
      <c r="U106" s="325"/>
      <c r="V106" s="325"/>
      <c r="W106" s="325"/>
      <c r="X106" s="326"/>
      <c r="Y106" s="488"/>
      <c r="Z106" s="489"/>
      <c r="AA106" s="490"/>
      <c r="AB106" s="401"/>
      <c r="AC106" s="494"/>
      <c r="AD106" s="495"/>
      <c r="AE106" s="415"/>
      <c r="AF106" s="415"/>
      <c r="AG106" s="415"/>
      <c r="AH106" s="415"/>
      <c r="AI106" s="415"/>
      <c r="AJ106" s="415"/>
      <c r="AK106" s="415"/>
      <c r="AL106" s="415"/>
      <c r="AM106" s="415"/>
      <c r="AN106" s="415"/>
      <c r="AO106" s="415"/>
      <c r="AP106" s="415"/>
      <c r="AQ106" s="433"/>
      <c r="AR106" s="434"/>
      <c r="AS106" s="435" t="s">
        <v>174</v>
      </c>
      <c r="AT106" s="436"/>
      <c r="AU106" s="437"/>
      <c r="AV106" s="437"/>
      <c r="AW106" s="325" t="s">
        <v>166</v>
      </c>
      <c r="AX106" s="330"/>
      <c r="AY106">
        <f t="shared" ref="AY106:AY111" si="3">$AY$105</f>
        <v>0</v>
      </c>
    </row>
    <row r="107" spans="1:60" ht="23.25" hidden="1" customHeight="1" x14ac:dyDescent="0.15">
      <c r="A107" s="517"/>
      <c r="B107" s="515"/>
      <c r="C107" s="515"/>
      <c r="D107" s="515"/>
      <c r="E107" s="515"/>
      <c r="F107" s="516"/>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1"/>
      <c r="AC107" s="371"/>
      <c r="AD107" s="371"/>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8"/>
      <c r="B108" s="519"/>
      <c r="C108" s="519"/>
      <c r="D108" s="519"/>
      <c r="E108" s="519"/>
      <c r="F108" s="520"/>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98"/>
      <c r="AC108" s="498"/>
      <c r="AD108" s="498"/>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17"/>
      <c r="B109" s="515"/>
      <c r="C109" s="515"/>
      <c r="D109" s="515"/>
      <c r="E109" s="515"/>
      <c r="F109" s="516"/>
      <c r="G109" s="381"/>
      <c r="H109" s="382"/>
      <c r="I109" s="382"/>
      <c r="J109" s="382"/>
      <c r="K109" s="382"/>
      <c r="L109" s="382"/>
      <c r="M109" s="382"/>
      <c r="N109" s="382"/>
      <c r="O109" s="383"/>
      <c r="P109" s="142"/>
      <c r="Q109" s="142"/>
      <c r="R109" s="142"/>
      <c r="S109" s="142"/>
      <c r="T109" s="142"/>
      <c r="U109" s="142"/>
      <c r="V109" s="142"/>
      <c r="W109" s="142"/>
      <c r="X109" s="143"/>
      <c r="Y109" s="223" t="s">
        <v>13</v>
      </c>
      <c r="Z109" s="224"/>
      <c r="AA109" s="253"/>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8" t="s">
        <v>258</v>
      </c>
      <c r="B110" s="460"/>
      <c r="C110" s="460"/>
      <c r="D110" s="460"/>
      <c r="E110" s="460"/>
      <c r="F110" s="461"/>
      <c r="G110" s="505"/>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7"/>
      <c r="AY110">
        <f t="shared" si="3"/>
        <v>0</v>
      </c>
    </row>
    <row r="111" spans="1:60" ht="23.25" hidden="1" customHeight="1" x14ac:dyDescent="0.15">
      <c r="A111" s="350"/>
      <c r="B111" s="321"/>
      <c r="C111" s="321"/>
      <c r="D111" s="321"/>
      <c r="E111" s="321"/>
      <c r="F111" s="322"/>
      <c r="G111" s="508"/>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c r="AF111" s="509"/>
      <c r="AG111" s="509"/>
      <c r="AH111" s="509"/>
      <c r="AI111" s="509"/>
      <c r="AJ111" s="509"/>
      <c r="AK111" s="509"/>
      <c r="AL111" s="509"/>
      <c r="AM111" s="509"/>
      <c r="AN111" s="509"/>
      <c r="AO111" s="509"/>
      <c r="AP111" s="509"/>
      <c r="AQ111" s="509"/>
      <c r="AR111" s="509"/>
      <c r="AS111" s="509"/>
      <c r="AT111" s="509"/>
      <c r="AU111" s="509"/>
      <c r="AV111" s="509"/>
      <c r="AW111" s="509"/>
      <c r="AX111" s="510"/>
      <c r="AY111">
        <f t="shared" si="3"/>
        <v>0</v>
      </c>
    </row>
    <row r="112" spans="1:60" ht="18.75" hidden="1" customHeight="1" x14ac:dyDescent="0.15">
      <c r="A112" s="315" t="s">
        <v>571</v>
      </c>
      <c r="B112" s="317" t="s">
        <v>572</v>
      </c>
      <c r="C112" s="318"/>
      <c r="D112" s="318"/>
      <c r="E112" s="318"/>
      <c r="F112" s="319"/>
      <c r="G112" s="323" t="s">
        <v>573</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593</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22"/>
      <c r="H114" s="522"/>
      <c r="I114" s="522"/>
      <c r="J114" s="522"/>
      <c r="K114" s="522"/>
      <c r="L114" s="522"/>
      <c r="M114" s="522"/>
      <c r="N114" s="522"/>
      <c r="O114" s="522"/>
      <c r="P114" s="522"/>
      <c r="Q114" s="522"/>
      <c r="R114" s="522"/>
      <c r="S114" s="522"/>
      <c r="T114" s="522"/>
      <c r="U114" s="522"/>
      <c r="V114" s="522"/>
      <c r="W114" s="522"/>
      <c r="X114" s="522"/>
      <c r="Y114" s="522"/>
      <c r="Z114" s="522"/>
      <c r="AA114" s="523"/>
      <c r="AB114" s="528"/>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9"/>
      <c r="AY114">
        <f t="shared" si="4"/>
        <v>0</v>
      </c>
    </row>
    <row r="115" spans="1:60" ht="22.5" hidden="1" customHeight="1" x14ac:dyDescent="0.15">
      <c r="A115" s="315"/>
      <c r="B115" s="317"/>
      <c r="C115" s="318"/>
      <c r="D115" s="318"/>
      <c r="E115" s="318"/>
      <c r="F115" s="319"/>
      <c r="G115" s="524"/>
      <c r="H115" s="524"/>
      <c r="I115" s="524"/>
      <c r="J115" s="524"/>
      <c r="K115" s="524"/>
      <c r="L115" s="524"/>
      <c r="M115" s="524"/>
      <c r="N115" s="524"/>
      <c r="O115" s="524"/>
      <c r="P115" s="524"/>
      <c r="Q115" s="524"/>
      <c r="R115" s="524"/>
      <c r="S115" s="524"/>
      <c r="T115" s="524"/>
      <c r="U115" s="524"/>
      <c r="V115" s="524"/>
      <c r="W115" s="524"/>
      <c r="X115" s="524"/>
      <c r="Y115" s="524"/>
      <c r="Z115" s="524"/>
      <c r="AA115" s="525"/>
      <c r="AB115" s="530"/>
      <c r="AC115" s="524"/>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31"/>
      <c r="AY115">
        <f t="shared" si="4"/>
        <v>0</v>
      </c>
    </row>
    <row r="116" spans="1:60" ht="19.5" hidden="1" customHeight="1" x14ac:dyDescent="0.15">
      <c r="A116" s="315"/>
      <c r="B116" s="320"/>
      <c r="C116" s="321"/>
      <c r="D116" s="321"/>
      <c r="E116" s="321"/>
      <c r="F116" s="322"/>
      <c r="G116" s="526"/>
      <c r="H116" s="526"/>
      <c r="I116" s="526"/>
      <c r="J116" s="526"/>
      <c r="K116" s="526"/>
      <c r="L116" s="526"/>
      <c r="M116" s="526"/>
      <c r="N116" s="526"/>
      <c r="O116" s="526"/>
      <c r="P116" s="526"/>
      <c r="Q116" s="526"/>
      <c r="R116" s="526"/>
      <c r="S116" s="526"/>
      <c r="T116" s="526"/>
      <c r="U116" s="526"/>
      <c r="V116" s="526"/>
      <c r="W116" s="526"/>
      <c r="X116" s="526"/>
      <c r="Y116" s="526"/>
      <c r="Z116" s="526"/>
      <c r="AA116" s="527"/>
      <c r="AB116" s="532"/>
      <c r="AC116" s="526"/>
      <c r="AD116" s="526"/>
      <c r="AE116" s="524"/>
      <c r="AF116" s="524"/>
      <c r="AG116" s="524"/>
      <c r="AH116" s="524"/>
      <c r="AI116" s="524"/>
      <c r="AJ116" s="524"/>
      <c r="AK116" s="524"/>
      <c r="AL116" s="524"/>
      <c r="AM116" s="524"/>
      <c r="AN116" s="524"/>
      <c r="AO116" s="524"/>
      <c r="AP116" s="524"/>
      <c r="AQ116" s="524"/>
      <c r="AR116" s="524"/>
      <c r="AS116" s="524"/>
      <c r="AT116" s="524"/>
      <c r="AU116" s="526"/>
      <c r="AV116" s="526"/>
      <c r="AW116" s="526"/>
      <c r="AX116" s="533"/>
      <c r="AY116">
        <f t="shared" si="4"/>
        <v>0</v>
      </c>
    </row>
    <row r="117" spans="1:60" ht="18.75" hidden="1" customHeight="1" x14ac:dyDescent="0.15">
      <c r="A117" s="315"/>
      <c r="B117" s="459" t="s">
        <v>138</v>
      </c>
      <c r="C117" s="460"/>
      <c r="D117" s="460"/>
      <c r="E117" s="460"/>
      <c r="F117" s="461"/>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97" t="s">
        <v>11</v>
      </c>
      <c r="AC117" s="898"/>
      <c r="AD117" s="899"/>
      <c r="AE117" s="415" t="s">
        <v>414</v>
      </c>
      <c r="AF117" s="415"/>
      <c r="AG117" s="415"/>
      <c r="AH117" s="415"/>
      <c r="AI117" s="415" t="s">
        <v>566</v>
      </c>
      <c r="AJ117" s="415"/>
      <c r="AK117" s="415"/>
      <c r="AL117" s="415"/>
      <c r="AM117" s="415" t="s">
        <v>382</v>
      </c>
      <c r="AN117" s="415"/>
      <c r="AO117" s="415"/>
      <c r="AP117" s="415"/>
      <c r="AQ117" s="499" t="s">
        <v>173</v>
      </c>
      <c r="AR117" s="500"/>
      <c r="AS117" s="500"/>
      <c r="AT117" s="501"/>
      <c r="AU117" s="502" t="s">
        <v>128</v>
      </c>
      <c r="AV117" s="502"/>
      <c r="AW117" s="502"/>
      <c r="AX117" s="503"/>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1"/>
      <c r="AC118" s="494"/>
      <c r="AD118" s="495"/>
      <c r="AE118" s="415"/>
      <c r="AF118" s="415"/>
      <c r="AG118" s="415"/>
      <c r="AH118" s="415"/>
      <c r="AI118" s="415"/>
      <c r="AJ118" s="415"/>
      <c r="AK118" s="415"/>
      <c r="AL118" s="415"/>
      <c r="AM118" s="415"/>
      <c r="AN118" s="415"/>
      <c r="AO118" s="415"/>
      <c r="AP118" s="415"/>
      <c r="AQ118" s="504"/>
      <c r="AR118" s="437"/>
      <c r="AS118" s="435" t="s">
        <v>174</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53"/>
      <c r="R119" s="453"/>
      <c r="S119" s="453"/>
      <c r="T119" s="453"/>
      <c r="U119" s="453"/>
      <c r="V119" s="453"/>
      <c r="W119" s="453"/>
      <c r="X119" s="454"/>
      <c r="Y119" s="901" t="s">
        <v>57</v>
      </c>
      <c r="Z119" s="902"/>
      <c r="AA119" s="903"/>
      <c r="AB119" s="371"/>
      <c r="AC119" s="371"/>
      <c r="AD119" s="371"/>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5"/>
      <c r="B120" s="317"/>
      <c r="C120" s="318"/>
      <c r="D120" s="318"/>
      <c r="E120" s="318"/>
      <c r="F120" s="319"/>
      <c r="G120" s="904"/>
      <c r="H120" s="384"/>
      <c r="I120" s="384"/>
      <c r="J120" s="384"/>
      <c r="K120" s="384"/>
      <c r="L120" s="384"/>
      <c r="M120" s="384"/>
      <c r="N120" s="384"/>
      <c r="O120" s="385"/>
      <c r="P120" s="455"/>
      <c r="Q120" s="455"/>
      <c r="R120" s="455"/>
      <c r="S120" s="455"/>
      <c r="T120" s="455"/>
      <c r="U120" s="455"/>
      <c r="V120" s="455"/>
      <c r="W120" s="455"/>
      <c r="X120" s="456"/>
      <c r="Y120" s="905" t="s">
        <v>50</v>
      </c>
      <c r="Z120" s="794"/>
      <c r="AA120" s="795"/>
      <c r="AB120" s="498"/>
      <c r="AC120" s="498"/>
      <c r="AD120" s="498"/>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7"/>
      <c r="Q121" s="457"/>
      <c r="R121" s="457"/>
      <c r="S121" s="457"/>
      <c r="T121" s="457"/>
      <c r="U121" s="457"/>
      <c r="V121" s="457"/>
      <c r="W121" s="457"/>
      <c r="X121" s="458"/>
      <c r="Y121" s="905" t="s">
        <v>13</v>
      </c>
      <c r="Z121" s="794"/>
      <c r="AA121" s="795"/>
      <c r="AB121" s="906" t="s">
        <v>14</v>
      </c>
      <c r="AC121" s="906"/>
      <c r="AD121" s="906"/>
      <c r="AE121" s="573"/>
      <c r="AF121" s="574"/>
      <c r="AG121" s="574"/>
      <c r="AH121" s="574"/>
      <c r="AI121" s="573"/>
      <c r="AJ121" s="574"/>
      <c r="AK121" s="574"/>
      <c r="AL121" s="574"/>
      <c r="AM121" s="573"/>
      <c r="AN121" s="574"/>
      <c r="AO121" s="574"/>
      <c r="AP121" s="574"/>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9" t="s">
        <v>138</v>
      </c>
      <c r="C122" s="460"/>
      <c r="D122" s="460"/>
      <c r="E122" s="460"/>
      <c r="F122" s="461"/>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97" t="s">
        <v>11</v>
      </c>
      <c r="AC122" s="898"/>
      <c r="AD122" s="899"/>
      <c r="AE122" s="415" t="s">
        <v>414</v>
      </c>
      <c r="AF122" s="415"/>
      <c r="AG122" s="415"/>
      <c r="AH122" s="415"/>
      <c r="AI122" s="415" t="s">
        <v>566</v>
      </c>
      <c r="AJ122" s="415"/>
      <c r="AK122" s="415"/>
      <c r="AL122" s="415"/>
      <c r="AM122" s="415" t="s">
        <v>382</v>
      </c>
      <c r="AN122" s="415"/>
      <c r="AO122" s="415"/>
      <c r="AP122" s="415"/>
      <c r="AQ122" s="499" t="s">
        <v>173</v>
      </c>
      <c r="AR122" s="500"/>
      <c r="AS122" s="500"/>
      <c r="AT122" s="501"/>
      <c r="AU122" s="502" t="s">
        <v>128</v>
      </c>
      <c r="AV122" s="502"/>
      <c r="AW122" s="502"/>
      <c r="AX122" s="503"/>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1"/>
      <c r="AC123" s="494"/>
      <c r="AD123" s="495"/>
      <c r="AE123" s="415"/>
      <c r="AF123" s="415"/>
      <c r="AG123" s="415"/>
      <c r="AH123" s="415"/>
      <c r="AI123" s="415"/>
      <c r="AJ123" s="415"/>
      <c r="AK123" s="415"/>
      <c r="AL123" s="415"/>
      <c r="AM123" s="415"/>
      <c r="AN123" s="415"/>
      <c r="AO123" s="415"/>
      <c r="AP123" s="415"/>
      <c r="AQ123" s="504"/>
      <c r="AR123" s="437"/>
      <c r="AS123" s="435" t="s">
        <v>174</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53"/>
      <c r="R124" s="453"/>
      <c r="S124" s="453"/>
      <c r="T124" s="453"/>
      <c r="U124" s="453"/>
      <c r="V124" s="453"/>
      <c r="W124" s="453"/>
      <c r="X124" s="454"/>
      <c r="Y124" s="901" t="s">
        <v>57</v>
      </c>
      <c r="Z124" s="902"/>
      <c r="AA124" s="903"/>
      <c r="AB124" s="371"/>
      <c r="AC124" s="371"/>
      <c r="AD124" s="371"/>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5"/>
      <c r="B125" s="317"/>
      <c r="C125" s="318"/>
      <c r="D125" s="318"/>
      <c r="E125" s="318"/>
      <c r="F125" s="319"/>
      <c r="G125" s="904"/>
      <c r="H125" s="384"/>
      <c r="I125" s="384"/>
      <c r="J125" s="384"/>
      <c r="K125" s="384"/>
      <c r="L125" s="384"/>
      <c r="M125" s="384"/>
      <c r="N125" s="384"/>
      <c r="O125" s="385"/>
      <c r="P125" s="455"/>
      <c r="Q125" s="455"/>
      <c r="R125" s="455"/>
      <c r="S125" s="455"/>
      <c r="T125" s="455"/>
      <c r="U125" s="455"/>
      <c r="V125" s="455"/>
      <c r="W125" s="455"/>
      <c r="X125" s="456"/>
      <c r="Y125" s="905" t="s">
        <v>50</v>
      </c>
      <c r="Z125" s="794"/>
      <c r="AA125" s="795"/>
      <c r="AB125" s="498"/>
      <c r="AC125" s="498"/>
      <c r="AD125" s="498"/>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7"/>
      <c r="Q126" s="457"/>
      <c r="R126" s="457"/>
      <c r="S126" s="457"/>
      <c r="T126" s="457"/>
      <c r="U126" s="457"/>
      <c r="V126" s="457"/>
      <c r="W126" s="457"/>
      <c r="X126" s="458"/>
      <c r="Y126" s="905" t="s">
        <v>13</v>
      </c>
      <c r="Z126" s="794"/>
      <c r="AA126" s="795"/>
      <c r="AB126" s="906" t="s">
        <v>14</v>
      </c>
      <c r="AC126" s="906"/>
      <c r="AD126" s="906"/>
      <c r="AE126" s="573"/>
      <c r="AF126" s="574"/>
      <c r="AG126" s="574"/>
      <c r="AH126" s="574"/>
      <c r="AI126" s="573"/>
      <c r="AJ126" s="574"/>
      <c r="AK126" s="574"/>
      <c r="AL126" s="574"/>
      <c r="AM126" s="573"/>
      <c r="AN126" s="574"/>
      <c r="AO126" s="574"/>
      <c r="AP126" s="574"/>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9" t="s">
        <v>138</v>
      </c>
      <c r="C127" s="460"/>
      <c r="D127" s="460"/>
      <c r="E127" s="460"/>
      <c r="F127" s="461"/>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97" t="s">
        <v>11</v>
      </c>
      <c r="AC127" s="898"/>
      <c r="AD127" s="899"/>
      <c r="AE127" s="415" t="s">
        <v>414</v>
      </c>
      <c r="AF127" s="415"/>
      <c r="AG127" s="415"/>
      <c r="AH127" s="415"/>
      <c r="AI127" s="415" t="s">
        <v>566</v>
      </c>
      <c r="AJ127" s="415"/>
      <c r="AK127" s="415"/>
      <c r="AL127" s="415"/>
      <c r="AM127" s="415" t="s">
        <v>382</v>
      </c>
      <c r="AN127" s="415"/>
      <c r="AO127" s="415"/>
      <c r="AP127" s="415"/>
      <c r="AQ127" s="499" t="s">
        <v>173</v>
      </c>
      <c r="AR127" s="500"/>
      <c r="AS127" s="500"/>
      <c r="AT127" s="501"/>
      <c r="AU127" s="502" t="s">
        <v>128</v>
      </c>
      <c r="AV127" s="502"/>
      <c r="AW127" s="502"/>
      <c r="AX127" s="503"/>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1"/>
      <c r="AC128" s="494"/>
      <c r="AD128" s="495"/>
      <c r="AE128" s="415"/>
      <c r="AF128" s="415"/>
      <c r="AG128" s="415"/>
      <c r="AH128" s="415"/>
      <c r="AI128" s="415"/>
      <c r="AJ128" s="415"/>
      <c r="AK128" s="415"/>
      <c r="AL128" s="415"/>
      <c r="AM128" s="415"/>
      <c r="AN128" s="415"/>
      <c r="AO128" s="415"/>
      <c r="AP128" s="415"/>
      <c r="AQ128" s="504"/>
      <c r="AR128" s="437"/>
      <c r="AS128" s="435" t="s">
        <v>174</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53"/>
      <c r="R129" s="453"/>
      <c r="S129" s="453"/>
      <c r="T129" s="453"/>
      <c r="U129" s="453"/>
      <c r="V129" s="453"/>
      <c r="W129" s="453"/>
      <c r="X129" s="454"/>
      <c r="Y129" s="901" t="s">
        <v>57</v>
      </c>
      <c r="Z129" s="902"/>
      <c r="AA129" s="903"/>
      <c r="AB129" s="371"/>
      <c r="AC129" s="371"/>
      <c r="AD129" s="371"/>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5"/>
      <c r="B130" s="317"/>
      <c r="C130" s="318"/>
      <c r="D130" s="318"/>
      <c r="E130" s="318"/>
      <c r="F130" s="319"/>
      <c r="G130" s="904"/>
      <c r="H130" s="384"/>
      <c r="I130" s="384"/>
      <c r="J130" s="384"/>
      <c r="K130" s="384"/>
      <c r="L130" s="384"/>
      <c r="M130" s="384"/>
      <c r="N130" s="384"/>
      <c r="O130" s="385"/>
      <c r="P130" s="455"/>
      <c r="Q130" s="455"/>
      <c r="R130" s="455"/>
      <c r="S130" s="455"/>
      <c r="T130" s="455"/>
      <c r="U130" s="455"/>
      <c r="V130" s="455"/>
      <c r="W130" s="455"/>
      <c r="X130" s="456"/>
      <c r="Y130" s="905" t="s">
        <v>50</v>
      </c>
      <c r="Z130" s="794"/>
      <c r="AA130" s="795"/>
      <c r="AB130" s="498"/>
      <c r="AC130" s="498"/>
      <c r="AD130" s="498"/>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6"/>
      <c r="B131" s="894"/>
      <c r="C131" s="895"/>
      <c r="D131" s="895"/>
      <c r="E131" s="895"/>
      <c r="F131" s="896"/>
      <c r="G131" s="141"/>
      <c r="H131" s="142"/>
      <c r="I131" s="142"/>
      <c r="J131" s="142"/>
      <c r="K131" s="142"/>
      <c r="L131" s="142"/>
      <c r="M131" s="142"/>
      <c r="N131" s="142"/>
      <c r="O131" s="143"/>
      <c r="P131" s="457"/>
      <c r="Q131" s="457"/>
      <c r="R131" s="457"/>
      <c r="S131" s="457"/>
      <c r="T131" s="457"/>
      <c r="U131" s="457"/>
      <c r="V131" s="457"/>
      <c r="W131" s="457"/>
      <c r="X131" s="458"/>
      <c r="Y131" s="905" t="s">
        <v>13</v>
      </c>
      <c r="Z131" s="794"/>
      <c r="AA131" s="795"/>
      <c r="AB131" s="906" t="s">
        <v>14</v>
      </c>
      <c r="AC131" s="906"/>
      <c r="AD131" s="906"/>
      <c r="AE131" s="573"/>
      <c r="AF131" s="574"/>
      <c r="AG131" s="574"/>
      <c r="AH131" s="574"/>
      <c r="AI131" s="573"/>
      <c r="AJ131" s="574"/>
      <c r="AK131" s="574"/>
      <c r="AL131" s="574"/>
      <c r="AM131" s="573"/>
      <c r="AN131" s="574"/>
      <c r="AO131" s="574"/>
      <c r="AP131" s="574"/>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577</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578</v>
      </c>
      <c r="B133" s="318"/>
      <c r="C133" s="318"/>
      <c r="D133" s="318"/>
      <c r="E133" s="318"/>
      <c r="F133" s="319"/>
      <c r="G133" s="351" t="s">
        <v>570</v>
      </c>
      <c r="H133" s="352"/>
      <c r="I133" s="352"/>
      <c r="J133" s="352"/>
      <c r="K133" s="352"/>
      <c r="L133" s="352"/>
      <c r="M133" s="352"/>
      <c r="N133" s="352"/>
      <c r="O133" s="352"/>
      <c r="P133" s="353" t="s">
        <v>569</v>
      </c>
      <c r="Q133" s="352"/>
      <c r="R133" s="352"/>
      <c r="S133" s="352"/>
      <c r="T133" s="352"/>
      <c r="U133" s="352"/>
      <c r="V133" s="352"/>
      <c r="W133" s="352"/>
      <c r="X133" s="354"/>
      <c r="Y133" s="355"/>
      <c r="Z133" s="356"/>
      <c r="AA133" s="357"/>
      <c r="AB133" s="400" t="s">
        <v>11</v>
      </c>
      <c r="AC133" s="400"/>
      <c r="AD133" s="400"/>
      <c r="AE133" s="415" t="s">
        <v>414</v>
      </c>
      <c r="AF133" s="415"/>
      <c r="AG133" s="415"/>
      <c r="AH133" s="415"/>
      <c r="AI133" s="415" t="s">
        <v>566</v>
      </c>
      <c r="AJ133" s="415"/>
      <c r="AK133" s="415"/>
      <c r="AL133" s="415"/>
      <c r="AM133" s="415" t="s">
        <v>382</v>
      </c>
      <c r="AN133" s="415"/>
      <c r="AO133" s="415"/>
      <c r="AP133" s="415"/>
      <c r="AQ133" s="410" t="s">
        <v>413</v>
      </c>
      <c r="AR133" s="411"/>
      <c r="AS133" s="411"/>
      <c r="AT133" s="412"/>
      <c r="AU133" s="410" t="s">
        <v>591</v>
      </c>
      <c r="AV133" s="411"/>
      <c r="AW133" s="411"/>
      <c r="AX133" s="413"/>
      <c r="AY133">
        <f>COUNTA($G$134)</f>
        <v>0</v>
      </c>
    </row>
    <row r="134" spans="1:60" ht="23.25" hidden="1" customHeight="1" x14ac:dyDescent="0.15">
      <c r="A134" s="349"/>
      <c r="B134" s="318"/>
      <c r="C134" s="318"/>
      <c r="D134" s="318"/>
      <c r="E134" s="318"/>
      <c r="F134" s="319"/>
      <c r="G134" s="439"/>
      <c r="H134" s="359"/>
      <c r="I134" s="359"/>
      <c r="J134" s="359"/>
      <c r="K134" s="359"/>
      <c r="L134" s="359"/>
      <c r="M134" s="359"/>
      <c r="N134" s="359"/>
      <c r="O134" s="359"/>
      <c r="P134" s="440"/>
      <c r="Q134" s="363"/>
      <c r="R134" s="363"/>
      <c r="S134" s="363"/>
      <c r="T134" s="363"/>
      <c r="U134" s="363"/>
      <c r="V134" s="363"/>
      <c r="W134" s="363"/>
      <c r="X134" s="364"/>
      <c r="Y134" s="368" t="s">
        <v>51</v>
      </c>
      <c r="Z134" s="369"/>
      <c r="AA134" s="370"/>
      <c r="AB134" s="438"/>
      <c r="AC134" s="438"/>
      <c r="AD134" s="438"/>
      <c r="AE134" s="404"/>
      <c r="AF134" s="404"/>
      <c r="AG134" s="404"/>
      <c r="AH134" s="404"/>
      <c r="AI134" s="404"/>
      <c r="AJ134" s="404"/>
      <c r="AK134" s="404"/>
      <c r="AL134" s="404"/>
      <c r="AM134" s="404"/>
      <c r="AN134" s="404"/>
      <c r="AO134" s="404"/>
      <c r="AP134" s="404"/>
      <c r="AQ134" s="404"/>
      <c r="AR134" s="404"/>
      <c r="AS134" s="404"/>
      <c r="AT134" s="404"/>
      <c r="AU134" s="414"/>
      <c r="AV134" s="405"/>
      <c r="AW134" s="405"/>
      <c r="AX134" s="406"/>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7" t="s">
        <v>52</v>
      </c>
      <c r="Z135" s="408"/>
      <c r="AA135" s="409"/>
      <c r="AB135" s="438"/>
      <c r="AC135" s="438"/>
      <c r="AD135" s="438"/>
      <c r="AE135" s="404"/>
      <c r="AF135" s="404"/>
      <c r="AG135" s="404"/>
      <c r="AH135" s="404"/>
      <c r="AI135" s="404"/>
      <c r="AJ135" s="404"/>
      <c r="AK135" s="404"/>
      <c r="AL135" s="404"/>
      <c r="AM135" s="404"/>
      <c r="AN135" s="404"/>
      <c r="AO135" s="404"/>
      <c r="AP135" s="404"/>
      <c r="AQ135" s="404"/>
      <c r="AR135" s="404"/>
      <c r="AS135" s="404"/>
      <c r="AT135" s="404"/>
      <c r="AU135" s="414"/>
      <c r="AV135" s="405"/>
      <c r="AW135" s="405"/>
      <c r="AX135" s="406"/>
      <c r="AY135">
        <f>$AY$133</f>
        <v>0</v>
      </c>
    </row>
    <row r="136" spans="1:60" ht="23.25" hidden="1" customHeight="1" x14ac:dyDescent="0.15">
      <c r="A136" s="468" t="s">
        <v>579</v>
      </c>
      <c r="B136" s="342"/>
      <c r="C136" s="342"/>
      <c r="D136" s="342"/>
      <c r="E136" s="342"/>
      <c r="F136" s="469"/>
      <c r="G136" s="224" t="s">
        <v>580</v>
      </c>
      <c r="H136" s="224"/>
      <c r="I136" s="224"/>
      <c r="J136" s="224"/>
      <c r="K136" s="224"/>
      <c r="L136" s="224"/>
      <c r="M136" s="224"/>
      <c r="N136" s="224"/>
      <c r="O136" s="224"/>
      <c r="P136" s="224"/>
      <c r="Q136" s="224"/>
      <c r="R136" s="224"/>
      <c r="S136" s="224"/>
      <c r="T136" s="224"/>
      <c r="U136" s="224"/>
      <c r="V136" s="224"/>
      <c r="W136" s="224"/>
      <c r="X136" s="253"/>
      <c r="Y136" s="449"/>
      <c r="Z136" s="450"/>
      <c r="AA136" s="451"/>
      <c r="AB136" s="223" t="s">
        <v>11</v>
      </c>
      <c r="AC136" s="224"/>
      <c r="AD136" s="253"/>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70"/>
      <c r="B137" s="323"/>
      <c r="C137" s="323"/>
      <c r="D137" s="323"/>
      <c r="E137" s="323"/>
      <c r="F137" s="471"/>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65"/>
      <c r="AC137" s="466"/>
      <c r="AD137" s="467"/>
      <c r="AE137" s="372"/>
      <c r="AF137" s="372"/>
      <c r="AG137" s="372"/>
      <c r="AH137" s="372"/>
      <c r="AI137" s="372"/>
      <c r="AJ137" s="372"/>
      <c r="AK137" s="372"/>
      <c r="AL137" s="372"/>
      <c r="AM137" s="372"/>
      <c r="AN137" s="372"/>
      <c r="AO137" s="372"/>
      <c r="AP137" s="372"/>
      <c r="AQ137" s="389"/>
      <c r="AR137" s="373"/>
      <c r="AS137" s="373"/>
      <c r="AT137" s="373"/>
      <c r="AU137" s="373"/>
      <c r="AV137" s="373"/>
      <c r="AW137" s="373"/>
      <c r="AX137" s="374"/>
      <c r="AY137">
        <f>$AY$136</f>
        <v>0</v>
      </c>
    </row>
    <row r="138" spans="1:60" ht="46.5" hidden="1" customHeight="1" x14ac:dyDescent="0.15">
      <c r="A138" s="472"/>
      <c r="B138" s="325"/>
      <c r="C138" s="325"/>
      <c r="D138" s="325"/>
      <c r="E138" s="325"/>
      <c r="F138" s="473"/>
      <c r="G138" s="396"/>
      <c r="H138" s="397"/>
      <c r="I138" s="397"/>
      <c r="J138" s="397"/>
      <c r="K138" s="397"/>
      <c r="L138" s="397"/>
      <c r="M138" s="397"/>
      <c r="N138" s="397"/>
      <c r="O138" s="397"/>
      <c r="P138" s="397"/>
      <c r="Q138" s="397"/>
      <c r="R138" s="397"/>
      <c r="S138" s="397"/>
      <c r="T138" s="397"/>
      <c r="U138" s="397"/>
      <c r="V138" s="397"/>
      <c r="W138" s="397"/>
      <c r="X138" s="397"/>
      <c r="Y138" s="386" t="s">
        <v>582</v>
      </c>
      <c r="Z138" s="398"/>
      <c r="AA138" s="399"/>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2"/>
      <c r="AY138">
        <f>$AY$136</f>
        <v>0</v>
      </c>
    </row>
    <row r="139" spans="1:60" ht="18.75" hidden="1" customHeight="1" x14ac:dyDescent="0.15">
      <c r="A139" s="511" t="s">
        <v>235</v>
      </c>
      <c r="B139" s="512"/>
      <c r="C139" s="512"/>
      <c r="D139" s="512"/>
      <c r="E139" s="512"/>
      <c r="F139" s="513"/>
      <c r="G139" s="484" t="s">
        <v>139</v>
      </c>
      <c r="H139" s="323"/>
      <c r="I139" s="323"/>
      <c r="J139" s="323"/>
      <c r="K139" s="323"/>
      <c r="L139" s="323"/>
      <c r="M139" s="323"/>
      <c r="N139" s="323"/>
      <c r="O139" s="324"/>
      <c r="P139" s="327" t="s">
        <v>55</v>
      </c>
      <c r="Q139" s="323"/>
      <c r="R139" s="323"/>
      <c r="S139" s="323"/>
      <c r="T139" s="323"/>
      <c r="U139" s="323"/>
      <c r="V139" s="323"/>
      <c r="W139" s="323"/>
      <c r="X139" s="324"/>
      <c r="Y139" s="485"/>
      <c r="Z139" s="486"/>
      <c r="AA139" s="487"/>
      <c r="AB139" s="491" t="s">
        <v>11</v>
      </c>
      <c r="AC139" s="492"/>
      <c r="AD139" s="493"/>
      <c r="AE139" s="415" t="s">
        <v>414</v>
      </c>
      <c r="AF139" s="415"/>
      <c r="AG139" s="415"/>
      <c r="AH139" s="415"/>
      <c r="AI139" s="415" t="s">
        <v>566</v>
      </c>
      <c r="AJ139" s="415"/>
      <c r="AK139" s="415"/>
      <c r="AL139" s="415"/>
      <c r="AM139" s="415" t="s">
        <v>382</v>
      </c>
      <c r="AN139" s="415"/>
      <c r="AO139" s="415"/>
      <c r="AP139" s="415"/>
      <c r="AQ139" s="462" t="s">
        <v>173</v>
      </c>
      <c r="AR139" s="463"/>
      <c r="AS139" s="463"/>
      <c r="AT139" s="464"/>
      <c r="AU139" s="323" t="s">
        <v>128</v>
      </c>
      <c r="AV139" s="323"/>
      <c r="AW139" s="323"/>
      <c r="AX139" s="328"/>
      <c r="AY139">
        <f>COUNTA($G$141)</f>
        <v>0</v>
      </c>
    </row>
    <row r="140" spans="1:60" ht="18.75" hidden="1" customHeight="1" x14ac:dyDescent="0.15">
      <c r="A140" s="514"/>
      <c r="B140" s="515"/>
      <c r="C140" s="515"/>
      <c r="D140" s="515"/>
      <c r="E140" s="515"/>
      <c r="F140" s="516"/>
      <c r="G140" s="344"/>
      <c r="H140" s="325"/>
      <c r="I140" s="325"/>
      <c r="J140" s="325"/>
      <c r="K140" s="325"/>
      <c r="L140" s="325"/>
      <c r="M140" s="325"/>
      <c r="N140" s="325"/>
      <c r="O140" s="326"/>
      <c r="P140" s="329"/>
      <c r="Q140" s="325"/>
      <c r="R140" s="325"/>
      <c r="S140" s="325"/>
      <c r="T140" s="325"/>
      <c r="U140" s="325"/>
      <c r="V140" s="325"/>
      <c r="W140" s="325"/>
      <c r="X140" s="326"/>
      <c r="Y140" s="488"/>
      <c r="Z140" s="489"/>
      <c r="AA140" s="490"/>
      <c r="AB140" s="401"/>
      <c r="AC140" s="494"/>
      <c r="AD140" s="495"/>
      <c r="AE140" s="415"/>
      <c r="AF140" s="415"/>
      <c r="AG140" s="415"/>
      <c r="AH140" s="415"/>
      <c r="AI140" s="415"/>
      <c r="AJ140" s="415"/>
      <c r="AK140" s="415"/>
      <c r="AL140" s="415"/>
      <c r="AM140" s="415"/>
      <c r="AN140" s="415"/>
      <c r="AO140" s="415"/>
      <c r="AP140" s="415"/>
      <c r="AQ140" s="433"/>
      <c r="AR140" s="434"/>
      <c r="AS140" s="435" t="s">
        <v>174</v>
      </c>
      <c r="AT140" s="436"/>
      <c r="AU140" s="437"/>
      <c r="AV140" s="437"/>
      <c r="AW140" s="325" t="s">
        <v>166</v>
      </c>
      <c r="AX140" s="330"/>
      <c r="AY140">
        <f t="shared" ref="AY140:AY145" si="5">$AY$139</f>
        <v>0</v>
      </c>
    </row>
    <row r="141" spans="1:60" ht="23.25" hidden="1" customHeight="1" x14ac:dyDescent="0.15">
      <c r="A141" s="517"/>
      <c r="B141" s="515"/>
      <c r="C141" s="515"/>
      <c r="D141" s="515"/>
      <c r="E141" s="515"/>
      <c r="F141" s="516"/>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1"/>
      <c r="AC141" s="371"/>
      <c r="AD141" s="371"/>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8"/>
      <c r="B142" s="519"/>
      <c r="C142" s="519"/>
      <c r="D142" s="519"/>
      <c r="E142" s="519"/>
      <c r="F142" s="520"/>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98"/>
      <c r="AC142" s="498"/>
      <c r="AD142" s="498"/>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17"/>
      <c r="B143" s="515"/>
      <c r="C143" s="515"/>
      <c r="D143" s="515"/>
      <c r="E143" s="515"/>
      <c r="F143" s="516"/>
      <c r="G143" s="381"/>
      <c r="H143" s="382"/>
      <c r="I143" s="382"/>
      <c r="J143" s="382"/>
      <c r="K143" s="382"/>
      <c r="L143" s="382"/>
      <c r="M143" s="382"/>
      <c r="N143" s="382"/>
      <c r="O143" s="383"/>
      <c r="P143" s="142"/>
      <c r="Q143" s="142"/>
      <c r="R143" s="142"/>
      <c r="S143" s="142"/>
      <c r="T143" s="142"/>
      <c r="U143" s="142"/>
      <c r="V143" s="142"/>
      <c r="W143" s="142"/>
      <c r="X143" s="143"/>
      <c r="Y143" s="223" t="s">
        <v>13</v>
      </c>
      <c r="Z143" s="224"/>
      <c r="AA143" s="253"/>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8" t="s">
        <v>258</v>
      </c>
      <c r="B144" s="460"/>
      <c r="C144" s="460"/>
      <c r="D144" s="460"/>
      <c r="E144" s="460"/>
      <c r="F144" s="461"/>
      <c r="G144" s="505"/>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507"/>
      <c r="AY144">
        <f t="shared" si="5"/>
        <v>0</v>
      </c>
    </row>
    <row r="145" spans="1:60" ht="23.25" hidden="1" customHeight="1" x14ac:dyDescent="0.15">
      <c r="A145" s="350"/>
      <c r="B145" s="321"/>
      <c r="C145" s="321"/>
      <c r="D145" s="321"/>
      <c r="E145" s="321"/>
      <c r="F145" s="322"/>
      <c r="G145" s="508"/>
      <c r="H145" s="509"/>
      <c r="I145" s="509"/>
      <c r="J145" s="509"/>
      <c r="K145" s="509"/>
      <c r="L145" s="509"/>
      <c r="M145" s="509"/>
      <c r="N145" s="509"/>
      <c r="O145" s="509"/>
      <c r="P145" s="509"/>
      <c r="Q145" s="509"/>
      <c r="R145" s="509"/>
      <c r="S145" s="509"/>
      <c r="T145" s="509"/>
      <c r="U145" s="509"/>
      <c r="V145" s="509"/>
      <c r="W145" s="509"/>
      <c r="X145" s="509"/>
      <c r="Y145" s="509"/>
      <c r="Z145" s="509"/>
      <c r="AA145" s="509"/>
      <c r="AB145" s="509"/>
      <c r="AC145" s="509"/>
      <c r="AD145" s="509"/>
      <c r="AE145" s="509"/>
      <c r="AF145" s="509"/>
      <c r="AG145" s="509"/>
      <c r="AH145" s="509"/>
      <c r="AI145" s="509"/>
      <c r="AJ145" s="509"/>
      <c r="AK145" s="509"/>
      <c r="AL145" s="509"/>
      <c r="AM145" s="509"/>
      <c r="AN145" s="509"/>
      <c r="AO145" s="509"/>
      <c r="AP145" s="509"/>
      <c r="AQ145" s="509"/>
      <c r="AR145" s="509"/>
      <c r="AS145" s="509"/>
      <c r="AT145" s="509"/>
      <c r="AU145" s="509"/>
      <c r="AV145" s="509"/>
      <c r="AW145" s="509"/>
      <c r="AX145" s="510"/>
      <c r="AY145">
        <f t="shared" si="5"/>
        <v>0</v>
      </c>
    </row>
    <row r="146" spans="1:60" ht="18.75" hidden="1" customHeight="1" x14ac:dyDescent="0.15">
      <c r="A146" s="315" t="s">
        <v>571</v>
      </c>
      <c r="B146" s="317" t="s">
        <v>572</v>
      </c>
      <c r="C146" s="318"/>
      <c r="D146" s="318"/>
      <c r="E146" s="318"/>
      <c r="F146" s="319"/>
      <c r="G146" s="323" t="s">
        <v>573</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593</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22"/>
      <c r="H148" s="522"/>
      <c r="I148" s="522"/>
      <c r="J148" s="522"/>
      <c r="K148" s="522"/>
      <c r="L148" s="522"/>
      <c r="M148" s="522"/>
      <c r="N148" s="522"/>
      <c r="O148" s="522"/>
      <c r="P148" s="522"/>
      <c r="Q148" s="522"/>
      <c r="R148" s="522"/>
      <c r="S148" s="522"/>
      <c r="T148" s="522"/>
      <c r="U148" s="522"/>
      <c r="V148" s="522"/>
      <c r="W148" s="522"/>
      <c r="X148" s="522"/>
      <c r="Y148" s="522"/>
      <c r="Z148" s="522"/>
      <c r="AA148" s="523"/>
      <c r="AB148" s="528"/>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9"/>
      <c r="AY148">
        <f t="shared" si="6"/>
        <v>0</v>
      </c>
    </row>
    <row r="149" spans="1:60" ht="22.5" hidden="1" customHeight="1" x14ac:dyDescent="0.15">
      <c r="A149" s="315"/>
      <c r="B149" s="317"/>
      <c r="C149" s="318"/>
      <c r="D149" s="318"/>
      <c r="E149" s="318"/>
      <c r="F149" s="319"/>
      <c r="G149" s="524"/>
      <c r="H149" s="524"/>
      <c r="I149" s="524"/>
      <c r="J149" s="524"/>
      <c r="K149" s="524"/>
      <c r="L149" s="524"/>
      <c r="M149" s="524"/>
      <c r="N149" s="524"/>
      <c r="O149" s="524"/>
      <c r="P149" s="524"/>
      <c r="Q149" s="524"/>
      <c r="R149" s="524"/>
      <c r="S149" s="524"/>
      <c r="T149" s="524"/>
      <c r="U149" s="524"/>
      <c r="V149" s="524"/>
      <c r="W149" s="524"/>
      <c r="X149" s="524"/>
      <c r="Y149" s="524"/>
      <c r="Z149" s="524"/>
      <c r="AA149" s="525"/>
      <c r="AB149" s="530"/>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31"/>
      <c r="AY149">
        <f t="shared" si="6"/>
        <v>0</v>
      </c>
    </row>
    <row r="150" spans="1:60" ht="19.5" hidden="1" customHeight="1" x14ac:dyDescent="0.15">
      <c r="A150" s="315"/>
      <c r="B150" s="320"/>
      <c r="C150" s="321"/>
      <c r="D150" s="321"/>
      <c r="E150" s="321"/>
      <c r="F150" s="322"/>
      <c r="G150" s="526"/>
      <c r="H150" s="526"/>
      <c r="I150" s="526"/>
      <c r="J150" s="526"/>
      <c r="K150" s="526"/>
      <c r="L150" s="526"/>
      <c r="M150" s="526"/>
      <c r="N150" s="526"/>
      <c r="O150" s="526"/>
      <c r="P150" s="526"/>
      <c r="Q150" s="526"/>
      <c r="R150" s="526"/>
      <c r="S150" s="526"/>
      <c r="T150" s="526"/>
      <c r="U150" s="526"/>
      <c r="V150" s="526"/>
      <c r="W150" s="526"/>
      <c r="X150" s="526"/>
      <c r="Y150" s="526"/>
      <c r="Z150" s="526"/>
      <c r="AA150" s="527"/>
      <c r="AB150" s="532"/>
      <c r="AC150" s="526"/>
      <c r="AD150" s="526"/>
      <c r="AE150" s="524"/>
      <c r="AF150" s="524"/>
      <c r="AG150" s="524"/>
      <c r="AH150" s="524"/>
      <c r="AI150" s="524"/>
      <c r="AJ150" s="524"/>
      <c r="AK150" s="524"/>
      <c r="AL150" s="524"/>
      <c r="AM150" s="524"/>
      <c r="AN150" s="524"/>
      <c r="AO150" s="524"/>
      <c r="AP150" s="524"/>
      <c r="AQ150" s="524"/>
      <c r="AR150" s="524"/>
      <c r="AS150" s="524"/>
      <c r="AT150" s="524"/>
      <c r="AU150" s="526"/>
      <c r="AV150" s="526"/>
      <c r="AW150" s="526"/>
      <c r="AX150" s="533"/>
      <c r="AY150">
        <f t="shared" si="6"/>
        <v>0</v>
      </c>
    </row>
    <row r="151" spans="1:60" ht="18.75" hidden="1" customHeight="1" x14ac:dyDescent="0.15">
      <c r="A151" s="315"/>
      <c r="B151" s="459" t="s">
        <v>138</v>
      </c>
      <c r="C151" s="460"/>
      <c r="D151" s="460"/>
      <c r="E151" s="460"/>
      <c r="F151" s="461"/>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97" t="s">
        <v>11</v>
      </c>
      <c r="AC151" s="898"/>
      <c r="AD151" s="899"/>
      <c r="AE151" s="415" t="s">
        <v>414</v>
      </c>
      <c r="AF151" s="415"/>
      <c r="AG151" s="415"/>
      <c r="AH151" s="415"/>
      <c r="AI151" s="415" t="s">
        <v>566</v>
      </c>
      <c r="AJ151" s="415"/>
      <c r="AK151" s="415"/>
      <c r="AL151" s="415"/>
      <c r="AM151" s="415" t="s">
        <v>382</v>
      </c>
      <c r="AN151" s="415"/>
      <c r="AO151" s="415"/>
      <c r="AP151" s="415"/>
      <c r="AQ151" s="499" t="s">
        <v>173</v>
      </c>
      <c r="AR151" s="500"/>
      <c r="AS151" s="500"/>
      <c r="AT151" s="501"/>
      <c r="AU151" s="502" t="s">
        <v>128</v>
      </c>
      <c r="AV151" s="502"/>
      <c r="AW151" s="502"/>
      <c r="AX151" s="503"/>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1"/>
      <c r="AC152" s="494"/>
      <c r="AD152" s="495"/>
      <c r="AE152" s="415"/>
      <c r="AF152" s="415"/>
      <c r="AG152" s="415"/>
      <c r="AH152" s="415"/>
      <c r="AI152" s="415"/>
      <c r="AJ152" s="415"/>
      <c r="AK152" s="415"/>
      <c r="AL152" s="415"/>
      <c r="AM152" s="415"/>
      <c r="AN152" s="415"/>
      <c r="AO152" s="415"/>
      <c r="AP152" s="415"/>
      <c r="AQ152" s="504"/>
      <c r="AR152" s="437"/>
      <c r="AS152" s="435" t="s">
        <v>174</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53"/>
      <c r="R153" s="453"/>
      <c r="S153" s="453"/>
      <c r="T153" s="453"/>
      <c r="U153" s="453"/>
      <c r="V153" s="453"/>
      <c r="W153" s="453"/>
      <c r="X153" s="454"/>
      <c r="Y153" s="901" t="s">
        <v>57</v>
      </c>
      <c r="Z153" s="902"/>
      <c r="AA153" s="903"/>
      <c r="AB153" s="371"/>
      <c r="AC153" s="371"/>
      <c r="AD153" s="371"/>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5"/>
      <c r="B154" s="317"/>
      <c r="C154" s="318"/>
      <c r="D154" s="318"/>
      <c r="E154" s="318"/>
      <c r="F154" s="319"/>
      <c r="G154" s="904"/>
      <c r="H154" s="384"/>
      <c r="I154" s="384"/>
      <c r="J154" s="384"/>
      <c r="K154" s="384"/>
      <c r="L154" s="384"/>
      <c r="M154" s="384"/>
      <c r="N154" s="384"/>
      <c r="O154" s="385"/>
      <c r="P154" s="455"/>
      <c r="Q154" s="455"/>
      <c r="R154" s="455"/>
      <c r="S154" s="455"/>
      <c r="T154" s="455"/>
      <c r="U154" s="455"/>
      <c r="V154" s="455"/>
      <c r="W154" s="455"/>
      <c r="X154" s="456"/>
      <c r="Y154" s="905" t="s">
        <v>50</v>
      </c>
      <c r="Z154" s="794"/>
      <c r="AA154" s="795"/>
      <c r="AB154" s="498"/>
      <c r="AC154" s="498"/>
      <c r="AD154" s="498"/>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7"/>
      <c r="Q155" s="457"/>
      <c r="R155" s="457"/>
      <c r="S155" s="457"/>
      <c r="T155" s="457"/>
      <c r="U155" s="457"/>
      <c r="V155" s="457"/>
      <c r="W155" s="457"/>
      <c r="X155" s="458"/>
      <c r="Y155" s="905" t="s">
        <v>13</v>
      </c>
      <c r="Z155" s="794"/>
      <c r="AA155" s="795"/>
      <c r="AB155" s="906" t="s">
        <v>14</v>
      </c>
      <c r="AC155" s="906"/>
      <c r="AD155" s="906"/>
      <c r="AE155" s="573"/>
      <c r="AF155" s="574"/>
      <c r="AG155" s="574"/>
      <c r="AH155" s="574"/>
      <c r="AI155" s="573"/>
      <c r="AJ155" s="574"/>
      <c r="AK155" s="574"/>
      <c r="AL155" s="574"/>
      <c r="AM155" s="573"/>
      <c r="AN155" s="574"/>
      <c r="AO155" s="574"/>
      <c r="AP155" s="574"/>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9" t="s">
        <v>138</v>
      </c>
      <c r="C156" s="460"/>
      <c r="D156" s="460"/>
      <c r="E156" s="460"/>
      <c r="F156" s="461"/>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97" t="s">
        <v>11</v>
      </c>
      <c r="AC156" s="898"/>
      <c r="AD156" s="899"/>
      <c r="AE156" s="415" t="s">
        <v>414</v>
      </c>
      <c r="AF156" s="415"/>
      <c r="AG156" s="415"/>
      <c r="AH156" s="415"/>
      <c r="AI156" s="415" t="s">
        <v>566</v>
      </c>
      <c r="AJ156" s="415"/>
      <c r="AK156" s="415"/>
      <c r="AL156" s="415"/>
      <c r="AM156" s="415" t="s">
        <v>382</v>
      </c>
      <c r="AN156" s="415"/>
      <c r="AO156" s="415"/>
      <c r="AP156" s="415"/>
      <c r="AQ156" s="499" t="s">
        <v>173</v>
      </c>
      <c r="AR156" s="500"/>
      <c r="AS156" s="500"/>
      <c r="AT156" s="501"/>
      <c r="AU156" s="502" t="s">
        <v>128</v>
      </c>
      <c r="AV156" s="502"/>
      <c r="AW156" s="502"/>
      <c r="AX156" s="503"/>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1"/>
      <c r="AC157" s="494"/>
      <c r="AD157" s="495"/>
      <c r="AE157" s="415"/>
      <c r="AF157" s="415"/>
      <c r="AG157" s="415"/>
      <c r="AH157" s="415"/>
      <c r="AI157" s="415"/>
      <c r="AJ157" s="415"/>
      <c r="AK157" s="415"/>
      <c r="AL157" s="415"/>
      <c r="AM157" s="415"/>
      <c r="AN157" s="415"/>
      <c r="AO157" s="415"/>
      <c r="AP157" s="415"/>
      <c r="AQ157" s="504"/>
      <c r="AR157" s="437"/>
      <c r="AS157" s="435" t="s">
        <v>174</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53"/>
      <c r="R158" s="453"/>
      <c r="S158" s="453"/>
      <c r="T158" s="453"/>
      <c r="U158" s="453"/>
      <c r="V158" s="453"/>
      <c r="W158" s="453"/>
      <c r="X158" s="454"/>
      <c r="Y158" s="901" t="s">
        <v>57</v>
      </c>
      <c r="Z158" s="902"/>
      <c r="AA158" s="903"/>
      <c r="AB158" s="371"/>
      <c r="AC158" s="371"/>
      <c r="AD158" s="371"/>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5"/>
      <c r="B159" s="317"/>
      <c r="C159" s="318"/>
      <c r="D159" s="318"/>
      <c r="E159" s="318"/>
      <c r="F159" s="319"/>
      <c r="G159" s="904"/>
      <c r="H159" s="384"/>
      <c r="I159" s="384"/>
      <c r="J159" s="384"/>
      <c r="K159" s="384"/>
      <c r="L159" s="384"/>
      <c r="M159" s="384"/>
      <c r="N159" s="384"/>
      <c r="O159" s="385"/>
      <c r="P159" s="455"/>
      <c r="Q159" s="455"/>
      <c r="R159" s="455"/>
      <c r="S159" s="455"/>
      <c r="T159" s="455"/>
      <c r="U159" s="455"/>
      <c r="V159" s="455"/>
      <c r="W159" s="455"/>
      <c r="X159" s="456"/>
      <c r="Y159" s="905" t="s">
        <v>50</v>
      </c>
      <c r="Z159" s="794"/>
      <c r="AA159" s="795"/>
      <c r="AB159" s="498"/>
      <c r="AC159" s="498"/>
      <c r="AD159" s="498"/>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7"/>
      <c r="Q160" s="457"/>
      <c r="R160" s="457"/>
      <c r="S160" s="457"/>
      <c r="T160" s="457"/>
      <c r="U160" s="457"/>
      <c r="V160" s="457"/>
      <c r="W160" s="457"/>
      <c r="X160" s="458"/>
      <c r="Y160" s="905" t="s">
        <v>13</v>
      </c>
      <c r="Z160" s="794"/>
      <c r="AA160" s="795"/>
      <c r="AB160" s="906" t="s">
        <v>14</v>
      </c>
      <c r="AC160" s="906"/>
      <c r="AD160" s="906"/>
      <c r="AE160" s="573"/>
      <c r="AF160" s="574"/>
      <c r="AG160" s="574"/>
      <c r="AH160" s="574"/>
      <c r="AI160" s="573"/>
      <c r="AJ160" s="574"/>
      <c r="AK160" s="574"/>
      <c r="AL160" s="574"/>
      <c r="AM160" s="573"/>
      <c r="AN160" s="574"/>
      <c r="AO160" s="574"/>
      <c r="AP160" s="574"/>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9" t="s">
        <v>138</v>
      </c>
      <c r="C161" s="460"/>
      <c r="D161" s="460"/>
      <c r="E161" s="460"/>
      <c r="F161" s="461"/>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97" t="s">
        <v>11</v>
      </c>
      <c r="AC161" s="898"/>
      <c r="AD161" s="899"/>
      <c r="AE161" s="415" t="s">
        <v>414</v>
      </c>
      <c r="AF161" s="415"/>
      <c r="AG161" s="415"/>
      <c r="AH161" s="415"/>
      <c r="AI161" s="415" t="s">
        <v>566</v>
      </c>
      <c r="AJ161" s="415"/>
      <c r="AK161" s="415"/>
      <c r="AL161" s="415"/>
      <c r="AM161" s="415" t="s">
        <v>382</v>
      </c>
      <c r="AN161" s="415"/>
      <c r="AO161" s="415"/>
      <c r="AP161" s="415"/>
      <c r="AQ161" s="499" t="s">
        <v>173</v>
      </c>
      <c r="AR161" s="500"/>
      <c r="AS161" s="500"/>
      <c r="AT161" s="501"/>
      <c r="AU161" s="502" t="s">
        <v>128</v>
      </c>
      <c r="AV161" s="502"/>
      <c r="AW161" s="502"/>
      <c r="AX161" s="503"/>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1"/>
      <c r="AC162" s="494"/>
      <c r="AD162" s="495"/>
      <c r="AE162" s="415"/>
      <c r="AF162" s="415"/>
      <c r="AG162" s="415"/>
      <c r="AH162" s="415"/>
      <c r="AI162" s="415"/>
      <c r="AJ162" s="415"/>
      <c r="AK162" s="415"/>
      <c r="AL162" s="415"/>
      <c r="AM162" s="415"/>
      <c r="AN162" s="415"/>
      <c r="AO162" s="415"/>
      <c r="AP162" s="415"/>
      <c r="AQ162" s="504"/>
      <c r="AR162" s="437"/>
      <c r="AS162" s="435" t="s">
        <v>174</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53"/>
      <c r="R163" s="453"/>
      <c r="S163" s="453"/>
      <c r="T163" s="453"/>
      <c r="U163" s="453"/>
      <c r="V163" s="453"/>
      <c r="W163" s="453"/>
      <c r="X163" s="454"/>
      <c r="Y163" s="901" t="s">
        <v>57</v>
      </c>
      <c r="Z163" s="902"/>
      <c r="AA163" s="903"/>
      <c r="AB163" s="371"/>
      <c r="AC163" s="371"/>
      <c r="AD163" s="371"/>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5"/>
      <c r="B164" s="317"/>
      <c r="C164" s="318"/>
      <c r="D164" s="318"/>
      <c r="E164" s="318"/>
      <c r="F164" s="319"/>
      <c r="G164" s="904"/>
      <c r="H164" s="384"/>
      <c r="I164" s="384"/>
      <c r="J164" s="384"/>
      <c r="K164" s="384"/>
      <c r="L164" s="384"/>
      <c r="M164" s="384"/>
      <c r="N164" s="384"/>
      <c r="O164" s="385"/>
      <c r="P164" s="455"/>
      <c r="Q164" s="455"/>
      <c r="R164" s="455"/>
      <c r="S164" s="455"/>
      <c r="T164" s="455"/>
      <c r="U164" s="455"/>
      <c r="V164" s="455"/>
      <c r="W164" s="455"/>
      <c r="X164" s="456"/>
      <c r="Y164" s="905" t="s">
        <v>50</v>
      </c>
      <c r="Z164" s="794"/>
      <c r="AA164" s="795"/>
      <c r="AB164" s="498"/>
      <c r="AC164" s="498"/>
      <c r="AD164" s="498"/>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6"/>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09" t="s">
        <v>577</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578</v>
      </c>
      <c r="B167" s="318"/>
      <c r="C167" s="318"/>
      <c r="D167" s="318"/>
      <c r="E167" s="318"/>
      <c r="F167" s="319"/>
      <c r="G167" s="351" t="s">
        <v>570</v>
      </c>
      <c r="H167" s="352"/>
      <c r="I167" s="352"/>
      <c r="J167" s="352"/>
      <c r="K167" s="352"/>
      <c r="L167" s="352"/>
      <c r="M167" s="352"/>
      <c r="N167" s="352"/>
      <c r="O167" s="352"/>
      <c r="P167" s="353" t="s">
        <v>569</v>
      </c>
      <c r="Q167" s="352"/>
      <c r="R167" s="352"/>
      <c r="S167" s="352"/>
      <c r="T167" s="352"/>
      <c r="U167" s="352"/>
      <c r="V167" s="352"/>
      <c r="W167" s="352"/>
      <c r="X167" s="354"/>
      <c r="Y167" s="355"/>
      <c r="Z167" s="356"/>
      <c r="AA167" s="357"/>
      <c r="AB167" s="400" t="s">
        <v>11</v>
      </c>
      <c r="AC167" s="400"/>
      <c r="AD167" s="400"/>
      <c r="AE167" s="415" t="s">
        <v>414</v>
      </c>
      <c r="AF167" s="415"/>
      <c r="AG167" s="415"/>
      <c r="AH167" s="415"/>
      <c r="AI167" s="415" t="s">
        <v>566</v>
      </c>
      <c r="AJ167" s="415"/>
      <c r="AK167" s="415"/>
      <c r="AL167" s="415"/>
      <c r="AM167" s="415" t="s">
        <v>382</v>
      </c>
      <c r="AN167" s="415"/>
      <c r="AO167" s="415"/>
      <c r="AP167" s="415"/>
      <c r="AQ167" s="410" t="s">
        <v>413</v>
      </c>
      <c r="AR167" s="411"/>
      <c r="AS167" s="411"/>
      <c r="AT167" s="412"/>
      <c r="AU167" s="410" t="s">
        <v>591</v>
      </c>
      <c r="AV167" s="411"/>
      <c r="AW167" s="411"/>
      <c r="AX167" s="413"/>
      <c r="AY167">
        <f>COUNTA($G$168)</f>
        <v>0</v>
      </c>
    </row>
    <row r="168" spans="1:60" ht="23.25" hidden="1" customHeight="1" x14ac:dyDescent="0.15">
      <c r="A168" s="349"/>
      <c r="B168" s="318"/>
      <c r="C168" s="318"/>
      <c r="D168" s="318"/>
      <c r="E168" s="318"/>
      <c r="F168" s="319"/>
      <c r="G168" s="439"/>
      <c r="H168" s="359"/>
      <c r="I168" s="359"/>
      <c r="J168" s="359"/>
      <c r="K168" s="359"/>
      <c r="L168" s="359"/>
      <c r="M168" s="359"/>
      <c r="N168" s="359"/>
      <c r="O168" s="359"/>
      <c r="P168" s="440"/>
      <c r="Q168" s="363"/>
      <c r="R168" s="363"/>
      <c r="S168" s="363"/>
      <c r="T168" s="363"/>
      <c r="U168" s="363"/>
      <c r="V168" s="363"/>
      <c r="W168" s="363"/>
      <c r="X168" s="364"/>
      <c r="Y168" s="368" t="s">
        <v>51</v>
      </c>
      <c r="Z168" s="369"/>
      <c r="AA168" s="370"/>
      <c r="AB168" s="438"/>
      <c r="AC168" s="438"/>
      <c r="AD168" s="438"/>
      <c r="AE168" s="404"/>
      <c r="AF168" s="404"/>
      <c r="AG168" s="404"/>
      <c r="AH168" s="404"/>
      <c r="AI168" s="404"/>
      <c r="AJ168" s="404"/>
      <c r="AK168" s="404"/>
      <c r="AL168" s="404"/>
      <c r="AM168" s="404"/>
      <c r="AN168" s="404"/>
      <c r="AO168" s="404"/>
      <c r="AP168" s="404"/>
      <c r="AQ168" s="404"/>
      <c r="AR168" s="404"/>
      <c r="AS168" s="404"/>
      <c r="AT168" s="404"/>
      <c r="AU168" s="414"/>
      <c r="AV168" s="405"/>
      <c r="AW168" s="405"/>
      <c r="AX168" s="406"/>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7" t="s">
        <v>52</v>
      </c>
      <c r="Z169" s="408"/>
      <c r="AA169" s="409"/>
      <c r="AB169" s="438"/>
      <c r="AC169" s="438"/>
      <c r="AD169" s="438"/>
      <c r="AE169" s="404"/>
      <c r="AF169" s="404"/>
      <c r="AG169" s="404"/>
      <c r="AH169" s="404"/>
      <c r="AI169" s="404"/>
      <c r="AJ169" s="404"/>
      <c r="AK169" s="404"/>
      <c r="AL169" s="404"/>
      <c r="AM169" s="404"/>
      <c r="AN169" s="404"/>
      <c r="AO169" s="404"/>
      <c r="AP169" s="404"/>
      <c r="AQ169" s="404"/>
      <c r="AR169" s="404"/>
      <c r="AS169" s="404"/>
      <c r="AT169" s="404"/>
      <c r="AU169" s="414"/>
      <c r="AV169" s="405"/>
      <c r="AW169" s="405"/>
      <c r="AX169" s="406"/>
      <c r="AY169">
        <f>$AY$167</f>
        <v>0</v>
      </c>
    </row>
    <row r="170" spans="1:60" ht="23.25" hidden="1" customHeight="1" x14ac:dyDescent="0.15">
      <c r="A170" s="468" t="s">
        <v>579</v>
      </c>
      <c r="B170" s="342"/>
      <c r="C170" s="342"/>
      <c r="D170" s="342"/>
      <c r="E170" s="342"/>
      <c r="F170" s="469"/>
      <c r="G170" s="224" t="s">
        <v>580</v>
      </c>
      <c r="H170" s="224"/>
      <c r="I170" s="224"/>
      <c r="J170" s="224"/>
      <c r="K170" s="224"/>
      <c r="L170" s="224"/>
      <c r="M170" s="224"/>
      <c r="N170" s="224"/>
      <c r="O170" s="224"/>
      <c r="P170" s="224"/>
      <c r="Q170" s="224"/>
      <c r="R170" s="224"/>
      <c r="S170" s="224"/>
      <c r="T170" s="224"/>
      <c r="U170" s="224"/>
      <c r="V170" s="224"/>
      <c r="W170" s="224"/>
      <c r="X170" s="253"/>
      <c r="Y170" s="449"/>
      <c r="Z170" s="450"/>
      <c r="AA170" s="451"/>
      <c r="AB170" s="223" t="s">
        <v>11</v>
      </c>
      <c r="AC170" s="224"/>
      <c r="AD170" s="253"/>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70"/>
      <c r="B171" s="323"/>
      <c r="C171" s="323"/>
      <c r="D171" s="323"/>
      <c r="E171" s="323"/>
      <c r="F171" s="471"/>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65"/>
      <c r="AC171" s="466"/>
      <c r="AD171" s="467"/>
      <c r="AE171" s="372"/>
      <c r="AF171" s="372"/>
      <c r="AG171" s="372"/>
      <c r="AH171" s="372"/>
      <c r="AI171" s="372"/>
      <c r="AJ171" s="372"/>
      <c r="AK171" s="372"/>
      <c r="AL171" s="372"/>
      <c r="AM171" s="372"/>
      <c r="AN171" s="372"/>
      <c r="AO171" s="372"/>
      <c r="AP171" s="372"/>
      <c r="AQ171" s="389"/>
      <c r="AR171" s="373"/>
      <c r="AS171" s="373"/>
      <c r="AT171" s="373"/>
      <c r="AU171" s="373"/>
      <c r="AV171" s="373"/>
      <c r="AW171" s="373"/>
      <c r="AX171" s="374"/>
      <c r="AY171">
        <f>$AY$170</f>
        <v>0</v>
      </c>
    </row>
    <row r="172" spans="1:60" ht="46.5" hidden="1" customHeight="1" x14ac:dyDescent="0.15">
      <c r="A172" s="472"/>
      <c r="B172" s="325"/>
      <c r="C172" s="325"/>
      <c r="D172" s="325"/>
      <c r="E172" s="325"/>
      <c r="F172" s="473"/>
      <c r="G172" s="396"/>
      <c r="H172" s="397"/>
      <c r="I172" s="397"/>
      <c r="J172" s="397"/>
      <c r="K172" s="397"/>
      <c r="L172" s="397"/>
      <c r="M172" s="397"/>
      <c r="N172" s="397"/>
      <c r="O172" s="397"/>
      <c r="P172" s="397"/>
      <c r="Q172" s="397"/>
      <c r="R172" s="397"/>
      <c r="S172" s="397"/>
      <c r="T172" s="397"/>
      <c r="U172" s="397"/>
      <c r="V172" s="397"/>
      <c r="W172" s="397"/>
      <c r="X172" s="397"/>
      <c r="Y172" s="386" t="s">
        <v>582</v>
      </c>
      <c r="Z172" s="398"/>
      <c r="AA172" s="399"/>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2"/>
      <c r="AY172">
        <f>$AY$170</f>
        <v>0</v>
      </c>
    </row>
    <row r="173" spans="1:60" ht="18.75" hidden="1" customHeight="1" x14ac:dyDescent="0.15">
      <c r="A173" s="511" t="s">
        <v>235</v>
      </c>
      <c r="B173" s="512"/>
      <c r="C173" s="512"/>
      <c r="D173" s="512"/>
      <c r="E173" s="512"/>
      <c r="F173" s="513"/>
      <c r="G173" s="484" t="s">
        <v>139</v>
      </c>
      <c r="H173" s="323"/>
      <c r="I173" s="323"/>
      <c r="J173" s="323"/>
      <c r="K173" s="323"/>
      <c r="L173" s="323"/>
      <c r="M173" s="323"/>
      <c r="N173" s="323"/>
      <c r="O173" s="324"/>
      <c r="P173" s="327" t="s">
        <v>55</v>
      </c>
      <c r="Q173" s="323"/>
      <c r="R173" s="323"/>
      <c r="S173" s="323"/>
      <c r="T173" s="323"/>
      <c r="U173" s="323"/>
      <c r="V173" s="323"/>
      <c r="W173" s="323"/>
      <c r="X173" s="324"/>
      <c r="Y173" s="485"/>
      <c r="Z173" s="486"/>
      <c r="AA173" s="487"/>
      <c r="AB173" s="491" t="s">
        <v>11</v>
      </c>
      <c r="AC173" s="492"/>
      <c r="AD173" s="493"/>
      <c r="AE173" s="415" t="s">
        <v>414</v>
      </c>
      <c r="AF173" s="415"/>
      <c r="AG173" s="415"/>
      <c r="AH173" s="415"/>
      <c r="AI173" s="415" t="s">
        <v>566</v>
      </c>
      <c r="AJ173" s="415"/>
      <c r="AK173" s="415"/>
      <c r="AL173" s="415"/>
      <c r="AM173" s="415" t="s">
        <v>382</v>
      </c>
      <c r="AN173" s="415"/>
      <c r="AO173" s="415"/>
      <c r="AP173" s="415"/>
      <c r="AQ173" s="462" t="s">
        <v>173</v>
      </c>
      <c r="AR173" s="463"/>
      <c r="AS173" s="463"/>
      <c r="AT173" s="464"/>
      <c r="AU173" s="323" t="s">
        <v>128</v>
      </c>
      <c r="AV173" s="323"/>
      <c r="AW173" s="323"/>
      <c r="AX173" s="328"/>
      <c r="AY173">
        <f>COUNTA($G$175)</f>
        <v>0</v>
      </c>
    </row>
    <row r="174" spans="1:60" ht="18.75" hidden="1" customHeight="1" x14ac:dyDescent="0.15">
      <c r="A174" s="514"/>
      <c r="B174" s="515"/>
      <c r="C174" s="515"/>
      <c r="D174" s="515"/>
      <c r="E174" s="515"/>
      <c r="F174" s="516"/>
      <c r="G174" s="344"/>
      <c r="H174" s="325"/>
      <c r="I174" s="325"/>
      <c r="J174" s="325"/>
      <c r="K174" s="325"/>
      <c r="L174" s="325"/>
      <c r="M174" s="325"/>
      <c r="N174" s="325"/>
      <c r="O174" s="326"/>
      <c r="P174" s="329"/>
      <c r="Q174" s="325"/>
      <c r="R174" s="325"/>
      <c r="S174" s="325"/>
      <c r="T174" s="325"/>
      <c r="U174" s="325"/>
      <c r="V174" s="325"/>
      <c r="W174" s="325"/>
      <c r="X174" s="326"/>
      <c r="Y174" s="488"/>
      <c r="Z174" s="489"/>
      <c r="AA174" s="490"/>
      <c r="AB174" s="401"/>
      <c r="AC174" s="494"/>
      <c r="AD174" s="495"/>
      <c r="AE174" s="415"/>
      <c r="AF174" s="415"/>
      <c r="AG174" s="415"/>
      <c r="AH174" s="415"/>
      <c r="AI174" s="415"/>
      <c r="AJ174" s="415"/>
      <c r="AK174" s="415"/>
      <c r="AL174" s="415"/>
      <c r="AM174" s="415"/>
      <c r="AN174" s="415"/>
      <c r="AO174" s="415"/>
      <c r="AP174" s="415"/>
      <c r="AQ174" s="433"/>
      <c r="AR174" s="434"/>
      <c r="AS174" s="435" t="s">
        <v>174</v>
      </c>
      <c r="AT174" s="436"/>
      <c r="AU174" s="437"/>
      <c r="AV174" s="437"/>
      <c r="AW174" s="325" t="s">
        <v>166</v>
      </c>
      <c r="AX174" s="330"/>
      <c r="AY174">
        <f t="shared" ref="AY174:AY179" si="7">$AY$173</f>
        <v>0</v>
      </c>
    </row>
    <row r="175" spans="1:60" ht="23.25" hidden="1" customHeight="1" x14ac:dyDescent="0.15">
      <c r="A175" s="517"/>
      <c r="B175" s="515"/>
      <c r="C175" s="515"/>
      <c r="D175" s="515"/>
      <c r="E175" s="515"/>
      <c r="F175" s="516"/>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1"/>
      <c r="AC175" s="371"/>
      <c r="AD175" s="371"/>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8"/>
      <c r="B176" s="519"/>
      <c r="C176" s="519"/>
      <c r="D176" s="519"/>
      <c r="E176" s="519"/>
      <c r="F176" s="520"/>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98"/>
      <c r="AC176" s="498"/>
      <c r="AD176" s="498"/>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17"/>
      <c r="B177" s="515"/>
      <c r="C177" s="515"/>
      <c r="D177" s="515"/>
      <c r="E177" s="515"/>
      <c r="F177" s="516"/>
      <c r="G177" s="381"/>
      <c r="H177" s="382"/>
      <c r="I177" s="382"/>
      <c r="J177" s="382"/>
      <c r="K177" s="382"/>
      <c r="L177" s="382"/>
      <c r="M177" s="382"/>
      <c r="N177" s="382"/>
      <c r="O177" s="383"/>
      <c r="P177" s="142"/>
      <c r="Q177" s="142"/>
      <c r="R177" s="142"/>
      <c r="S177" s="142"/>
      <c r="T177" s="142"/>
      <c r="U177" s="142"/>
      <c r="V177" s="142"/>
      <c r="W177" s="142"/>
      <c r="X177" s="143"/>
      <c r="Y177" s="223" t="s">
        <v>13</v>
      </c>
      <c r="Z177" s="224"/>
      <c r="AA177" s="253"/>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8" t="s">
        <v>258</v>
      </c>
      <c r="B178" s="460"/>
      <c r="C178" s="460"/>
      <c r="D178" s="460"/>
      <c r="E178" s="460"/>
      <c r="F178" s="461"/>
      <c r="G178" s="505"/>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c r="AU178" s="506"/>
      <c r="AV178" s="506"/>
      <c r="AW178" s="506"/>
      <c r="AX178" s="507"/>
      <c r="AY178">
        <f t="shared" si="7"/>
        <v>0</v>
      </c>
    </row>
    <row r="179" spans="1:60" ht="23.25" hidden="1" customHeight="1" x14ac:dyDescent="0.15">
      <c r="A179" s="350"/>
      <c r="B179" s="321"/>
      <c r="C179" s="321"/>
      <c r="D179" s="321"/>
      <c r="E179" s="321"/>
      <c r="F179" s="322"/>
      <c r="G179" s="508"/>
      <c r="H179" s="509"/>
      <c r="I179" s="509"/>
      <c r="J179" s="509"/>
      <c r="K179" s="509"/>
      <c r="L179" s="509"/>
      <c r="M179" s="509"/>
      <c r="N179" s="509"/>
      <c r="O179" s="509"/>
      <c r="P179" s="509"/>
      <c r="Q179" s="509"/>
      <c r="R179" s="509"/>
      <c r="S179" s="509"/>
      <c r="T179" s="509"/>
      <c r="U179" s="509"/>
      <c r="V179" s="509"/>
      <c r="W179" s="509"/>
      <c r="X179" s="509"/>
      <c r="Y179" s="509"/>
      <c r="Z179" s="509"/>
      <c r="AA179" s="509"/>
      <c r="AB179" s="509"/>
      <c r="AC179" s="509"/>
      <c r="AD179" s="509"/>
      <c r="AE179" s="509"/>
      <c r="AF179" s="509"/>
      <c r="AG179" s="509"/>
      <c r="AH179" s="509"/>
      <c r="AI179" s="509"/>
      <c r="AJ179" s="509"/>
      <c r="AK179" s="509"/>
      <c r="AL179" s="509"/>
      <c r="AM179" s="509"/>
      <c r="AN179" s="509"/>
      <c r="AO179" s="509"/>
      <c r="AP179" s="509"/>
      <c r="AQ179" s="509"/>
      <c r="AR179" s="509"/>
      <c r="AS179" s="509"/>
      <c r="AT179" s="509"/>
      <c r="AU179" s="509"/>
      <c r="AV179" s="509"/>
      <c r="AW179" s="509"/>
      <c r="AX179" s="510"/>
      <c r="AY179">
        <f t="shared" si="7"/>
        <v>0</v>
      </c>
    </row>
    <row r="180" spans="1:60" ht="18.75" hidden="1" customHeight="1" x14ac:dyDescent="0.15">
      <c r="A180" s="315" t="s">
        <v>571</v>
      </c>
      <c r="B180" s="317" t="s">
        <v>572</v>
      </c>
      <c r="C180" s="318"/>
      <c r="D180" s="318"/>
      <c r="E180" s="318"/>
      <c r="F180" s="319"/>
      <c r="G180" s="323" t="s">
        <v>573</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593</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22"/>
      <c r="H182" s="522"/>
      <c r="I182" s="522"/>
      <c r="J182" s="522"/>
      <c r="K182" s="522"/>
      <c r="L182" s="522"/>
      <c r="M182" s="522"/>
      <c r="N182" s="522"/>
      <c r="O182" s="522"/>
      <c r="P182" s="522"/>
      <c r="Q182" s="522"/>
      <c r="R182" s="522"/>
      <c r="S182" s="522"/>
      <c r="T182" s="522"/>
      <c r="U182" s="522"/>
      <c r="V182" s="522"/>
      <c r="W182" s="522"/>
      <c r="X182" s="522"/>
      <c r="Y182" s="522"/>
      <c r="Z182" s="522"/>
      <c r="AA182" s="523"/>
      <c r="AB182" s="528"/>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9"/>
      <c r="AY182">
        <f t="shared" si="8"/>
        <v>0</v>
      </c>
    </row>
    <row r="183" spans="1:60" ht="22.5" hidden="1" customHeight="1" x14ac:dyDescent="0.15">
      <c r="A183" s="315"/>
      <c r="B183" s="317"/>
      <c r="C183" s="318"/>
      <c r="D183" s="318"/>
      <c r="E183" s="318"/>
      <c r="F183" s="319"/>
      <c r="G183" s="524"/>
      <c r="H183" s="524"/>
      <c r="I183" s="524"/>
      <c r="J183" s="524"/>
      <c r="K183" s="524"/>
      <c r="L183" s="524"/>
      <c r="M183" s="524"/>
      <c r="N183" s="524"/>
      <c r="O183" s="524"/>
      <c r="P183" s="524"/>
      <c r="Q183" s="524"/>
      <c r="R183" s="524"/>
      <c r="S183" s="524"/>
      <c r="T183" s="524"/>
      <c r="U183" s="524"/>
      <c r="V183" s="524"/>
      <c r="W183" s="524"/>
      <c r="X183" s="524"/>
      <c r="Y183" s="524"/>
      <c r="Z183" s="524"/>
      <c r="AA183" s="525"/>
      <c r="AB183" s="530"/>
      <c r="AC183" s="524"/>
      <c r="AD183" s="524"/>
      <c r="AE183" s="524"/>
      <c r="AF183" s="524"/>
      <c r="AG183" s="524"/>
      <c r="AH183" s="524"/>
      <c r="AI183" s="524"/>
      <c r="AJ183" s="524"/>
      <c r="AK183" s="524"/>
      <c r="AL183" s="524"/>
      <c r="AM183" s="524"/>
      <c r="AN183" s="524"/>
      <c r="AO183" s="524"/>
      <c r="AP183" s="524"/>
      <c r="AQ183" s="524"/>
      <c r="AR183" s="524"/>
      <c r="AS183" s="524"/>
      <c r="AT183" s="524"/>
      <c r="AU183" s="524"/>
      <c r="AV183" s="524"/>
      <c r="AW183" s="524"/>
      <c r="AX183" s="531"/>
      <c r="AY183">
        <f t="shared" si="8"/>
        <v>0</v>
      </c>
    </row>
    <row r="184" spans="1:60" ht="19.5" hidden="1" customHeight="1" x14ac:dyDescent="0.15">
      <c r="A184" s="315"/>
      <c r="B184" s="320"/>
      <c r="C184" s="321"/>
      <c r="D184" s="321"/>
      <c r="E184" s="321"/>
      <c r="F184" s="322"/>
      <c r="G184" s="526"/>
      <c r="H184" s="526"/>
      <c r="I184" s="526"/>
      <c r="J184" s="526"/>
      <c r="K184" s="526"/>
      <c r="L184" s="526"/>
      <c r="M184" s="526"/>
      <c r="N184" s="526"/>
      <c r="O184" s="526"/>
      <c r="P184" s="526"/>
      <c r="Q184" s="526"/>
      <c r="R184" s="526"/>
      <c r="S184" s="526"/>
      <c r="T184" s="526"/>
      <c r="U184" s="526"/>
      <c r="V184" s="526"/>
      <c r="W184" s="526"/>
      <c r="X184" s="526"/>
      <c r="Y184" s="526"/>
      <c r="Z184" s="526"/>
      <c r="AA184" s="527"/>
      <c r="AB184" s="532"/>
      <c r="AC184" s="526"/>
      <c r="AD184" s="526"/>
      <c r="AE184" s="524"/>
      <c r="AF184" s="524"/>
      <c r="AG184" s="524"/>
      <c r="AH184" s="524"/>
      <c r="AI184" s="524"/>
      <c r="AJ184" s="524"/>
      <c r="AK184" s="524"/>
      <c r="AL184" s="524"/>
      <c r="AM184" s="524"/>
      <c r="AN184" s="524"/>
      <c r="AO184" s="524"/>
      <c r="AP184" s="524"/>
      <c r="AQ184" s="524"/>
      <c r="AR184" s="524"/>
      <c r="AS184" s="524"/>
      <c r="AT184" s="524"/>
      <c r="AU184" s="526"/>
      <c r="AV184" s="526"/>
      <c r="AW184" s="526"/>
      <c r="AX184" s="533"/>
      <c r="AY184">
        <f t="shared" si="8"/>
        <v>0</v>
      </c>
    </row>
    <row r="185" spans="1:60" ht="18.75" hidden="1" customHeight="1" x14ac:dyDescent="0.15">
      <c r="A185" s="315"/>
      <c r="B185" s="459" t="s">
        <v>138</v>
      </c>
      <c r="C185" s="460"/>
      <c r="D185" s="460"/>
      <c r="E185" s="460"/>
      <c r="F185" s="461"/>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97" t="s">
        <v>11</v>
      </c>
      <c r="AC185" s="898"/>
      <c r="AD185" s="899"/>
      <c r="AE185" s="415" t="s">
        <v>414</v>
      </c>
      <c r="AF185" s="415"/>
      <c r="AG185" s="415"/>
      <c r="AH185" s="415"/>
      <c r="AI185" s="415" t="s">
        <v>566</v>
      </c>
      <c r="AJ185" s="415"/>
      <c r="AK185" s="415"/>
      <c r="AL185" s="415"/>
      <c r="AM185" s="415" t="s">
        <v>382</v>
      </c>
      <c r="AN185" s="415"/>
      <c r="AO185" s="415"/>
      <c r="AP185" s="415"/>
      <c r="AQ185" s="499" t="s">
        <v>173</v>
      </c>
      <c r="AR185" s="500"/>
      <c r="AS185" s="500"/>
      <c r="AT185" s="501"/>
      <c r="AU185" s="502" t="s">
        <v>128</v>
      </c>
      <c r="AV185" s="502"/>
      <c r="AW185" s="502"/>
      <c r="AX185" s="503"/>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1"/>
      <c r="AC186" s="494"/>
      <c r="AD186" s="495"/>
      <c r="AE186" s="415"/>
      <c r="AF186" s="415"/>
      <c r="AG186" s="415"/>
      <c r="AH186" s="415"/>
      <c r="AI186" s="415"/>
      <c r="AJ186" s="415"/>
      <c r="AK186" s="415"/>
      <c r="AL186" s="415"/>
      <c r="AM186" s="415"/>
      <c r="AN186" s="415"/>
      <c r="AO186" s="415"/>
      <c r="AP186" s="415"/>
      <c r="AQ186" s="504"/>
      <c r="AR186" s="437"/>
      <c r="AS186" s="435" t="s">
        <v>174</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53"/>
      <c r="R187" s="453"/>
      <c r="S187" s="453"/>
      <c r="T187" s="453"/>
      <c r="U187" s="453"/>
      <c r="V187" s="453"/>
      <c r="W187" s="453"/>
      <c r="X187" s="454"/>
      <c r="Y187" s="901" t="s">
        <v>57</v>
      </c>
      <c r="Z187" s="902"/>
      <c r="AA187" s="903"/>
      <c r="AB187" s="371"/>
      <c r="AC187" s="371"/>
      <c r="AD187" s="371"/>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5"/>
      <c r="B188" s="317"/>
      <c r="C188" s="318"/>
      <c r="D188" s="318"/>
      <c r="E188" s="318"/>
      <c r="F188" s="319"/>
      <c r="G188" s="904"/>
      <c r="H188" s="384"/>
      <c r="I188" s="384"/>
      <c r="J188" s="384"/>
      <c r="K188" s="384"/>
      <c r="L188" s="384"/>
      <c r="M188" s="384"/>
      <c r="N188" s="384"/>
      <c r="O188" s="385"/>
      <c r="P188" s="455"/>
      <c r="Q188" s="455"/>
      <c r="R188" s="455"/>
      <c r="S188" s="455"/>
      <c r="T188" s="455"/>
      <c r="U188" s="455"/>
      <c r="V188" s="455"/>
      <c r="W188" s="455"/>
      <c r="X188" s="456"/>
      <c r="Y188" s="905" t="s">
        <v>50</v>
      </c>
      <c r="Z188" s="794"/>
      <c r="AA188" s="795"/>
      <c r="AB188" s="498"/>
      <c r="AC188" s="498"/>
      <c r="AD188" s="498"/>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7"/>
      <c r="Q189" s="457"/>
      <c r="R189" s="457"/>
      <c r="S189" s="457"/>
      <c r="T189" s="457"/>
      <c r="U189" s="457"/>
      <c r="V189" s="457"/>
      <c r="W189" s="457"/>
      <c r="X189" s="458"/>
      <c r="Y189" s="905" t="s">
        <v>13</v>
      </c>
      <c r="Z189" s="794"/>
      <c r="AA189" s="795"/>
      <c r="AB189" s="906" t="s">
        <v>14</v>
      </c>
      <c r="AC189" s="906"/>
      <c r="AD189" s="906"/>
      <c r="AE189" s="573"/>
      <c r="AF189" s="574"/>
      <c r="AG189" s="574"/>
      <c r="AH189" s="574"/>
      <c r="AI189" s="573"/>
      <c r="AJ189" s="574"/>
      <c r="AK189" s="574"/>
      <c r="AL189" s="574"/>
      <c r="AM189" s="573"/>
      <c r="AN189" s="574"/>
      <c r="AO189" s="574"/>
      <c r="AP189" s="574"/>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9" t="s">
        <v>138</v>
      </c>
      <c r="C190" s="460"/>
      <c r="D190" s="460"/>
      <c r="E190" s="460"/>
      <c r="F190" s="461"/>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97" t="s">
        <v>11</v>
      </c>
      <c r="AC190" s="898"/>
      <c r="AD190" s="899"/>
      <c r="AE190" s="415" t="s">
        <v>414</v>
      </c>
      <c r="AF190" s="415"/>
      <c r="AG190" s="415"/>
      <c r="AH190" s="415"/>
      <c r="AI190" s="415" t="s">
        <v>566</v>
      </c>
      <c r="AJ190" s="415"/>
      <c r="AK190" s="415"/>
      <c r="AL190" s="415"/>
      <c r="AM190" s="415" t="s">
        <v>382</v>
      </c>
      <c r="AN190" s="415"/>
      <c r="AO190" s="415"/>
      <c r="AP190" s="415"/>
      <c r="AQ190" s="499" t="s">
        <v>173</v>
      </c>
      <c r="AR190" s="500"/>
      <c r="AS190" s="500"/>
      <c r="AT190" s="501"/>
      <c r="AU190" s="502" t="s">
        <v>128</v>
      </c>
      <c r="AV190" s="502"/>
      <c r="AW190" s="502"/>
      <c r="AX190" s="503"/>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1"/>
      <c r="AC191" s="494"/>
      <c r="AD191" s="495"/>
      <c r="AE191" s="415"/>
      <c r="AF191" s="415"/>
      <c r="AG191" s="415"/>
      <c r="AH191" s="415"/>
      <c r="AI191" s="415"/>
      <c r="AJ191" s="415"/>
      <c r="AK191" s="415"/>
      <c r="AL191" s="415"/>
      <c r="AM191" s="415"/>
      <c r="AN191" s="415"/>
      <c r="AO191" s="415"/>
      <c r="AP191" s="415"/>
      <c r="AQ191" s="504"/>
      <c r="AR191" s="437"/>
      <c r="AS191" s="435" t="s">
        <v>174</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53"/>
      <c r="R192" s="453"/>
      <c r="S192" s="453"/>
      <c r="T192" s="453"/>
      <c r="U192" s="453"/>
      <c r="V192" s="453"/>
      <c r="W192" s="453"/>
      <c r="X192" s="454"/>
      <c r="Y192" s="901" t="s">
        <v>57</v>
      </c>
      <c r="Z192" s="902"/>
      <c r="AA192" s="903"/>
      <c r="AB192" s="371"/>
      <c r="AC192" s="371"/>
      <c r="AD192" s="371"/>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5"/>
      <c r="B193" s="317"/>
      <c r="C193" s="318"/>
      <c r="D193" s="318"/>
      <c r="E193" s="318"/>
      <c r="F193" s="319"/>
      <c r="G193" s="904"/>
      <c r="H193" s="384"/>
      <c r="I193" s="384"/>
      <c r="J193" s="384"/>
      <c r="K193" s="384"/>
      <c r="L193" s="384"/>
      <c r="M193" s="384"/>
      <c r="N193" s="384"/>
      <c r="O193" s="385"/>
      <c r="P193" s="455"/>
      <c r="Q193" s="455"/>
      <c r="R193" s="455"/>
      <c r="S193" s="455"/>
      <c r="T193" s="455"/>
      <c r="U193" s="455"/>
      <c r="V193" s="455"/>
      <c r="W193" s="455"/>
      <c r="X193" s="456"/>
      <c r="Y193" s="905" t="s">
        <v>50</v>
      </c>
      <c r="Z193" s="794"/>
      <c r="AA193" s="795"/>
      <c r="AB193" s="498"/>
      <c r="AC193" s="498"/>
      <c r="AD193" s="498"/>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7"/>
      <c r="Q194" s="457"/>
      <c r="R194" s="457"/>
      <c r="S194" s="457"/>
      <c r="T194" s="457"/>
      <c r="U194" s="457"/>
      <c r="V194" s="457"/>
      <c r="W194" s="457"/>
      <c r="X194" s="458"/>
      <c r="Y194" s="905" t="s">
        <v>13</v>
      </c>
      <c r="Z194" s="794"/>
      <c r="AA194" s="795"/>
      <c r="AB194" s="906" t="s">
        <v>14</v>
      </c>
      <c r="AC194" s="906"/>
      <c r="AD194" s="906"/>
      <c r="AE194" s="573"/>
      <c r="AF194" s="574"/>
      <c r="AG194" s="574"/>
      <c r="AH194" s="574"/>
      <c r="AI194" s="573"/>
      <c r="AJ194" s="574"/>
      <c r="AK194" s="574"/>
      <c r="AL194" s="574"/>
      <c r="AM194" s="573"/>
      <c r="AN194" s="574"/>
      <c r="AO194" s="574"/>
      <c r="AP194" s="574"/>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9" t="s">
        <v>138</v>
      </c>
      <c r="C195" s="460"/>
      <c r="D195" s="460"/>
      <c r="E195" s="460"/>
      <c r="F195" s="461"/>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97" t="s">
        <v>11</v>
      </c>
      <c r="AC195" s="898"/>
      <c r="AD195" s="899"/>
      <c r="AE195" s="415" t="s">
        <v>414</v>
      </c>
      <c r="AF195" s="415"/>
      <c r="AG195" s="415"/>
      <c r="AH195" s="415"/>
      <c r="AI195" s="415" t="s">
        <v>566</v>
      </c>
      <c r="AJ195" s="415"/>
      <c r="AK195" s="415"/>
      <c r="AL195" s="415"/>
      <c r="AM195" s="415" t="s">
        <v>382</v>
      </c>
      <c r="AN195" s="415"/>
      <c r="AO195" s="415"/>
      <c r="AP195" s="415"/>
      <c r="AQ195" s="499" t="s">
        <v>173</v>
      </c>
      <c r="AR195" s="500"/>
      <c r="AS195" s="500"/>
      <c r="AT195" s="501"/>
      <c r="AU195" s="502" t="s">
        <v>128</v>
      </c>
      <c r="AV195" s="502"/>
      <c r="AW195" s="502"/>
      <c r="AX195" s="503"/>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1"/>
      <c r="AC196" s="494"/>
      <c r="AD196" s="495"/>
      <c r="AE196" s="415"/>
      <c r="AF196" s="415"/>
      <c r="AG196" s="415"/>
      <c r="AH196" s="415"/>
      <c r="AI196" s="415"/>
      <c r="AJ196" s="415"/>
      <c r="AK196" s="415"/>
      <c r="AL196" s="415"/>
      <c r="AM196" s="415"/>
      <c r="AN196" s="415"/>
      <c r="AO196" s="415"/>
      <c r="AP196" s="415"/>
      <c r="AQ196" s="504"/>
      <c r="AR196" s="437"/>
      <c r="AS196" s="435" t="s">
        <v>174</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53"/>
      <c r="R197" s="453"/>
      <c r="S197" s="453"/>
      <c r="T197" s="453"/>
      <c r="U197" s="453"/>
      <c r="V197" s="453"/>
      <c r="W197" s="453"/>
      <c r="X197" s="454"/>
      <c r="Y197" s="901" t="s">
        <v>57</v>
      </c>
      <c r="Z197" s="902"/>
      <c r="AA197" s="903"/>
      <c r="AB197" s="371"/>
      <c r="AC197" s="371"/>
      <c r="AD197" s="371"/>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5"/>
      <c r="B198" s="317"/>
      <c r="C198" s="318"/>
      <c r="D198" s="318"/>
      <c r="E198" s="318"/>
      <c r="F198" s="319"/>
      <c r="G198" s="904"/>
      <c r="H198" s="384"/>
      <c r="I198" s="384"/>
      <c r="J198" s="384"/>
      <c r="K198" s="384"/>
      <c r="L198" s="384"/>
      <c r="M198" s="384"/>
      <c r="N198" s="384"/>
      <c r="O198" s="385"/>
      <c r="P198" s="455"/>
      <c r="Q198" s="455"/>
      <c r="R198" s="455"/>
      <c r="S198" s="455"/>
      <c r="T198" s="455"/>
      <c r="U198" s="455"/>
      <c r="V198" s="455"/>
      <c r="W198" s="455"/>
      <c r="X198" s="456"/>
      <c r="Y198" s="905" t="s">
        <v>50</v>
      </c>
      <c r="Z198" s="794"/>
      <c r="AA198" s="795"/>
      <c r="AB198" s="498"/>
      <c r="AC198" s="498"/>
      <c r="AD198" s="498"/>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6"/>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90" t="s">
        <v>236</v>
      </c>
      <c r="B200" s="591"/>
      <c r="C200" s="591"/>
      <c r="D200" s="591"/>
      <c r="E200" s="591"/>
      <c r="F200" s="592"/>
      <c r="G200" s="556"/>
      <c r="H200" s="558" t="s">
        <v>139</v>
      </c>
      <c r="I200" s="558"/>
      <c r="J200" s="558"/>
      <c r="K200" s="558"/>
      <c r="L200" s="558"/>
      <c r="M200" s="558"/>
      <c r="N200" s="558"/>
      <c r="O200" s="559"/>
      <c r="P200" s="561" t="s">
        <v>55</v>
      </c>
      <c r="Q200" s="558"/>
      <c r="R200" s="558"/>
      <c r="S200" s="558"/>
      <c r="T200" s="558"/>
      <c r="U200" s="558"/>
      <c r="V200" s="559"/>
      <c r="W200" s="563" t="s">
        <v>232</v>
      </c>
      <c r="X200" s="564"/>
      <c r="Y200" s="567"/>
      <c r="Z200" s="567"/>
      <c r="AA200" s="568"/>
      <c r="AB200" s="561" t="s">
        <v>11</v>
      </c>
      <c r="AC200" s="558"/>
      <c r="AD200" s="559"/>
      <c r="AE200" s="415" t="s">
        <v>414</v>
      </c>
      <c r="AF200" s="415"/>
      <c r="AG200" s="415"/>
      <c r="AH200" s="415"/>
      <c r="AI200" s="415" t="s">
        <v>566</v>
      </c>
      <c r="AJ200" s="415"/>
      <c r="AK200" s="415"/>
      <c r="AL200" s="415"/>
      <c r="AM200" s="415" t="s">
        <v>382</v>
      </c>
      <c r="AN200" s="415"/>
      <c r="AO200" s="415"/>
      <c r="AP200" s="415"/>
      <c r="AQ200" s="499" t="s">
        <v>173</v>
      </c>
      <c r="AR200" s="500"/>
      <c r="AS200" s="500"/>
      <c r="AT200" s="501"/>
      <c r="AU200" s="552" t="s">
        <v>128</v>
      </c>
      <c r="AV200" s="552"/>
      <c r="AW200" s="552"/>
      <c r="AX200" s="553"/>
      <c r="AY200">
        <f>COUNTA($H$202)</f>
        <v>0</v>
      </c>
    </row>
    <row r="201" spans="1:60" ht="18.75" hidden="1" customHeight="1" x14ac:dyDescent="0.15">
      <c r="A201" s="575"/>
      <c r="B201" s="576"/>
      <c r="C201" s="576"/>
      <c r="D201" s="576"/>
      <c r="E201" s="576"/>
      <c r="F201" s="577"/>
      <c r="G201" s="557"/>
      <c r="H201" s="554"/>
      <c r="I201" s="554"/>
      <c r="J201" s="554"/>
      <c r="K201" s="554"/>
      <c r="L201" s="554"/>
      <c r="M201" s="554"/>
      <c r="N201" s="554"/>
      <c r="O201" s="560"/>
      <c r="P201" s="562"/>
      <c r="Q201" s="554"/>
      <c r="R201" s="554"/>
      <c r="S201" s="554"/>
      <c r="T201" s="554"/>
      <c r="U201" s="554"/>
      <c r="V201" s="560"/>
      <c r="W201" s="565"/>
      <c r="X201" s="566"/>
      <c r="Y201" s="569"/>
      <c r="Z201" s="569"/>
      <c r="AA201" s="570"/>
      <c r="AB201" s="562"/>
      <c r="AC201" s="554"/>
      <c r="AD201" s="560"/>
      <c r="AE201" s="415"/>
      <c r="AF201" s="415"/>
      <c r="AG201" s="415"/>
      <c r="AH201" s="415"/>
      <c r="AI201" s="415"/>
      <c r="AJ201" s="415"/>
      <c r="AK201" s="415"/>
      <c r="AL201" s="415"/>
      <c r="AM201" s="415"/>
      <c r="AN201" s="415"/>
      <c r="AO201" s="415"/>
      <c r="AP201" s="415"/>
      <c r="AQ201" s="433"/>
      <c r="AR201" s="434"/>
      <c r="AS201" s="435" t="s">
        <v>174</v>
      </c>
      <c r="AT201" s="436"/>
      <c r="AU201" s="437"/>
      <c r="AV201" s="437"/>
      <c r="AW201" s="554" t="s">
        <v>166</v>
      </c>
      <c r="AX201" s="555"/>
      <c r="AY201">
        <f t="shared" ref="AY201:AY207" si="10">$AY$200</f>
        <v>0</v>
      </c>
    </row>
    <row r="202" spans="1:60" ht="23.25" hidden="1" customHeight="1" x14ac:dyDescent="0.15">
      <c r="A202" s="575"/>
      <c r="B202" s="576"/>
      <c r="C202" s="576"/>
      <c r="D202" s="576"/>
      <c r="E202" s="576"/>
      <c r="F202" s="577"/>
      <c r="G202" s="534" t="s">
        <v>175</v>
      </c>
      <c r="H202" s="537"/>
      <c r="I202" s="538"/>
      <c r="J202" s="538"/>
      <c r="K202" s="538"/>
      <c r="L202" s="538"/>
      <c r="M202" s="538"/>
      <c r="N202" s="538"/>
      <c r="O202" s="539"/>
      <c r="P202" s="537"/>
      <c r="Q202" s="538"/>
      <c r="R202" s="538"/>
      <c r="S202" s="538"/>
      <c r="T202" s="538"/>
      <c r="U202" s="538"/>
      <c r="V202" s="539"/>
      <c r="W202" s="543"/>
      <c r="X202" s="544"/>
      <c r="Y202" s="549" t="s">
        <v>12</v>
      </c>
      <c r="Z202" s="549"/>
      <c r="AA202" s="550"/>
      <c r="AB202" s="551" t="s">
        <v>248</v>
      </c>
      <c r="AC202" s="551"/>
      <c r="AD202" s="551"/>
      <c r="AE202" s="389"/>
      <c r="AF202" s="373"/>
      <c r="AG202" s="373"/>
      <c r="AH202" s="373"/>
      <c r="AI202" s="389"/>
      <c r="AJ202" s="373"/>
      <c r="AK202" s="373"/>
      <c r="AL202" s="373"/>
      <c r="AM202" s="389"/>
      <c r="AN202" s="373"/>
      <c r="AO202" s="373"/>
      <c r="AP202" s="373"/>
      <c r="AQ202" s="389"/>
      <c r="AR202" s="373"/>
      <c r="AS202" s="373"/>
      <c r="AT202" s="571"/>
      <c r="AU202" s="373"/>
      <c r="AV202" s="373"/>
      <c r="AW202" s="373"/>
      <c r="AX202" s="374"/>
      <c r="AY202">
        <f t="shared" si="10"/>
        <v>0</v>
      </c>
    </row>
    <row r="203" spans="1:60" ht="23.25" hidden="1" customHeight="1" x14ac:dyDescent="0.15">
      <c r="A203" s="575"/>
      <c r="B203" s="576"/>
      <c r="C203" s="576"/>
      <c r="D203" s="576"/>
      <c r="E203" s="576"/>
      <c r="F203" s="577"/>
      <c r="G203" s="535"/>
      <c r="H203" s="540"/>
      <c r="I203" s="541"/>
      <c r="J203" s="541"/>
      <c r="K203" s="541"/>
      <c r="L203" s="541"/>
      <c r="M203" s="541"/>
      <c r="N203" s="541"/>
      <c r="O203" s="542"/>
      <c r="P203" s="540"/>
      <c r="Q203" s="541"/>
      <c r="R203" s="541"/>
      <c r="S203" s="541"/>
      <c r="T203" s="541"/>
      <c r="U203" s="541"/>
      <c r="V203" s="542"/>
      <c r="W203" s="545"/>
      <c r="X203" s="546"/>
      <c r="Y203" s="276" t="s">
        <v>50</v>
      </c>
      <c r="Z203" s="276"/>
      <c r="AA203" s="308"/>
      <c r="AB203" s="594" t="s">
        <v>248</v>
      </c>
      <c r="AC203" s="594"/>
      <c r="AD203" s="594"/>
      <c r="AE203" s="389"/>
      <c r="AF203" s="373"/>
      <c r="AG203" s="373"/>
      <c r="AH203" s="373"/>
      <c r="AI203" s="389"/>
      <c r="AJ203" s="373"/>
      <c r="AK203" s="373"/>
      <c r="AL203" s="373"/>
      <c r="AM203" s="389"/>
      <c r="AN203" s="373"/>
      <c r="AO203" s="373"/>
      <c r="AP203" s="373"/>
      <c r="AQ203" s="389"/>
      <c r="AR203" s="373"/>
      <c r="AS203" s="373"/>
      <c r="AT203" s="571"/>
      <c r="AU203" s="373"/>
      <c r="AV203" s="373"/>
      <c r="AW203" s="373"/>
      <c r="AX203" s="374"/>
      <c r="AY203">
        <f t="shared" si="10"/>
        <v>0</v>
      </c>
    </row>
    <row r="204" spans="1:60" ht="23.25" hidden="1" customHeight="1" x14ac:dyDescent="0.15">
      <c r="A204" s="575"/>
      <c r="B204" s="576"/>
      <c r="C204" s="576"/>
      <c r="D204" s="576"/>
      <c r="E204" s="576"/>
      <c r="F204" s="577"/>
      <c r="G204" s="536"/>
      <c r="H204" s="540"/>
      <c r="I204" s="541"/>
      <c r="J204" s="541"/>
      <c r="K204" s="541"/>
      <c r="L204" s="541"/>
      <c r="M204" s="541"/>
      <c r="N204" s="541"/>
      <c r="O204" s="542"/>
      <c r="P204" s="540"/>
      <c r="Q204" s="541"/>
      <c r="R204" s="541"/>
      <c r="S204" s="541"/>
      <c r="T204" s="541"/>
      <c r="U204" s="541"/>
      <c r="V204" s="542"/>
      <c r="W204" s="547"/>
      <c r="X204" s="548"/>
      <c r="Y204" s="276" t="s">
        <v>13</v>
      </c>
      <c r="Z204" s="276"/>
      <c r="AA204" s="308"/>
      <c r="AB204" s="572" t="s">
        <v>249</v>
      </c>
      <c r="AC204" s="572"/>
      <c r="AD204" s="572"/>
      <c r="AE204" s="573"/>
      <c r="AF204" s="574"/>
      <c r="AG204" s="574"/>
      <c r="AH204" s="574"/>
      <c r="AI204" s="573"/>
      <c r="AJ204" s="574"/>
      <c r="AK204" s="574"/>
      <c r="AL204" s="574"/>
      <c r="AM204" s="573"/>
      <c r="AN204" s="574"/>
      <c r="AO204" s="574"/>
      <c r="AP204" s="574"/>
      <c r="AQ204" s="389"/>
      <c r="AR204" s="373"/>
      <c r="AS204" s="373"/>
      <c r="AT204" s="571"/>
      <c r="AU204" s="373"/>
      <c r="AV204" s="373"/>
      <c r="AW204" s="373"/>
      <c r="AX204" s="374"/>
      <c r="AY204">
        <f t="shared" si="10"/>
        <v>0</v>
      </c>
    </row>
    <row r="205" spans="1:60" ht="23.25" hidden="1" customHeight="1" x14ac:dyDescent="0.15">
      <c r="A205" s="575" t="s">
        <v>239</v>
      </c>
      <c r="B205" s="576"/>
      <c r="C205" s="576"/>
      <c r="D205" s="576"/>
      <c r="E205" s="576"/>
      <c r="F205" s="577"/>
      <c r="G205" s="535" t="s">
        <v>176</v>
      </c>
      <c r="H205" s="581"/>
      <c r="I205" s="581"/>
      <c r="J205" s="581"/>
      <c r="K205" s="581"/>
      <c r="L205" s="581"/>
      <c r="M205" s="581"/>
      <c r="N205" s="581"/>
      <c r="O205" s="581"/>
      <c r="P205" s="581"/>
      <c r="Q205" s="581"/>
      <c r="R205" s="581"/>
      <c r="S205" s="581"/>
      <c r="T205" s="581"/>
      <c r="U205" s="581"/>
      <c r="V205" s="581"/>
      <c r="W205" s="584" t="s">
        <v>247</v>
      </c>
      <c r="X205" s="585"/>
      <c r="Y205" s="549" t="s">
        <v>12</v>
      </c>
      <c r="Z205" s="549"/>
      <c r="AA205" s="550"/>
      <c r="AB205" s="551" t="s">
        <v>248</v>
      </c>
      <c r="AC205" s="551"/>
      <c r="AD205" s="551"/>
      <c r="AE205" s="389"/>
      <c r="AF205" s="373"/>
      <c r="AG205" s="373"/>
      <c r="AH205" s="373"/>
      <c r="AI205" s="389"/>
      <c r="AJ205" s="373"/>
      <c r="AK205" s="373"/>
      <c r="AL205" s="373"/>
      <c r="AM205" s="389"/>
      <c r="AN205" s="373"/>
      <c r="AO205" s="373"/>
      <c r="AP205" s="373"/>
      <c r="AQ205" s="389"/>
      <c r="AR205" s="373"/>
      <c r="AS205" s="373"/>
      <c r="AT205" s="571"/>
      <c r="AU205" s="373"/>
      <c r="AV205" s="373"/>
      <c r="AW205" s="373"/>
      <c r="AX205" s="374"/>
      <c r="AY205">
        <f t="shared" si="10"/>
        <v>0</v>
      </c>
    </row>
    <row r="206" spans="1:60" ht="23.25" hidden="1" customHeight="1" x14ac:dyDescent="0.15">
      <c r="A206" s="575"/>
      <c r="B206" s="576"/>
      <c r="C206" s="576"/>
      <c r="D206" s="576"/>
      <c r="E206" s="576"/>
      <c r="F206" s="577"/>
      <c r="G206" s="535"/>
      <c r="H206" s="582"/>
      <c r="I206" s="582"/>
      <c r="J206" s="582"/>
      <c r="K206" s="582"/>
      <c r="L206" s="582"/>
      <c r="M206" s="582"/>
      <c r="N206" s="582"/>
      <c r="O206" s="582"/>
      <c r="P206" s="582"/>
      <c r="Q206" s="582"/>
      <c r="R206" s="582"/>
      <c r="S206" s="582"/>
      <c r="T206" s="582"/>
      <c r="U206" s="582"/>
      <c r="V206" s="582"/>
      <c r="W206" s="586"/>
      <c r="X206" s="587"/>
      <c r="Y206" s="276" t="s">
        <v>50</v>
      </c>
      <c r="Z206" s="276"/>
      <c r="AA206" s="308"/>
      <c r="AB206" s="594" t="s">
        <v>248</v>
      </c>
      <c r="AC206" s="594"/>
      <c r="AD206" s="594"/>
      <c r="AE206" s="389"/>
      <c r="AF206" s="373"/>
      <c r="AG206" s="373"/>
      <c r="AH206" s="373"/>
      <c r="AI206" s="389"/>
      <c r="AJ206" s="373"/>
      <c r="AK206" s="373"/>
      <c r="AL206" s="373"/>
      <c r="AM206" s="389"/>
      <c r="AN206" s="373"/>
      <c r="AO206" s="373"/>
      <c r="AP206" s="373"/>
      <c r="AQ206" s="389"/>
      <c r="AR206" s="373"/>
      <c r="AS206" s="373"/>
      <c r="AT206" s="571"/>
      <c r="AU206" s="373"/>
      <c r="AV206" s="373"/>
      <c r="AW206" s="373"/>
      <c r="AX206" s="374"/>
      <c r="AY206">
        <f t="shared" si="10"/>
        <v>0</v>
      </c>
    </row>
    <row r="207" spans="1:60" ht="23.25" hidden="1" customHeight="1" x14ac:dyDescent="0.15">
      <c r="A207" s="578"/>
      <c r="B207" s="579"/>
      <c r="C207" s="579"/>
      <c r="D207" s="579"/>
      <c r="E207" s="579"/>
      <c r="F207" s="580"/>
      <c r="G207" s="535"/>
      <c r="H207" s="583"/>
      <c r="I207" s="583"/>
      <c r="J207" s="583"/>
      <c r="K207" s="583"/>
      <c r="L207" s="583"/>
      <c r="M207" s="583"/>
      <c r="N207" s="583"/>
      <c r="O207" s="583"/>
      <c r="P207" s="583"/>
      <c r="Q207" s="583"/>
      <c r="R207" s="583"/>
      <c r="S207" s="583"/>
      <c r="T207" s="583"/>
      <c r="U207" s="583"/>
      <c r="V207" s="583"/>
      <c r="W207" s="588"/>
      <c r="X207" s="589"/>
      <c r="Y207" s="276" t="s">
        <v>13</v>
      </c>
      <c r="Z207" s="276"/>
      <c r="AA207" s="308"/>
      <c r="AB207" s="572" t="s">
        <v>249</v>
      </c>
      <c r="AC207" s="572"/>
      <c r="AD207" s="572"/>
      <c r="AE207" s="573"/>
      <c r="AF207" s="574"/>
      <c r="AG207" s="574"/>
      <c r="AH207" s="574"/>
      <c r="AI207" s="573"/>
      <c r="AJ207" s="574"/>
      <c r="AK207" s="574"/>
      <c r="AL207" s="574"/>
      <c r="AM207" s="573"/>
      <c r="AN207" s="574"/>
      <c r="AO207" s="574"/>
      <c r="AP207" s="593"/>
      <c r="AQ207" s="389"/>
      <c r="AR207" s="373"/>
      <c r="AS207" s="373"/>
      <c r="AT207" s="571"/>
      <c r="AU207" s="373"/>
      <c r="AV207" s="373"/>
      <c r="AW207" s="373"/>
      <c r="AX207" s="374"/>
      <c r="AY207">
        <f t="shared" si="10"/>
        <v>0</v>
      </c>
    </row>
    <row r="208" spans="1:60" ht="18.75" hidden="1" customHeight="1" x14ac:dyDescent="0.15">
      <c r="A208" s="599" t="s">
        <v>236</v>
      </c>
      <c r="B208" s="600"/>
      <c r="C208" s="600"/>
      <c r="D208" s="600"/>
      <c r="E208" s="600"/>
      <c r="F208" s="601"/>
      <c r="G208" s="602"/>
      <c r="H208" s="500" t="s">
        <v>139</v>
      </c>
      <c r="I208" s="500"/>
      <c r="J208" s="500"/>
      <c r="K208" s="500"/>
      <c r="L208" s="500"/>
      <c r="M208" s="500"/>
      <c r="N208" s="500"/>
      <c r="O208" s="501"/>
      <c r="P208" s="499" t="s">
        <v>55</v>
      </c>
      <c r="Q208" s="500"/>
      <c r="R208" s="500"/>
      <c r="S208" s="500"/>
      <c r="T208" s="500"/>
      <c r="U208" s="500"/>
      <c r="V208" s="500"/>
      <c r="W208" s="500"/>
      <c r="X208" s="501"/>
      <c r="Y208" s="605"/>
      <c r="Z208" s="606"/>
      <c r="AA208" s="607"/>
      <c r="AB208" s="345" t="s">
        <v>11</v>
      </c>
      <c r="AC208" s="342"/>
      <c r="AD208" s="343"/>
      <c r="AE208" s="136" t="s">
        <v>414</v>
      </c>
      <c r="AF208" s="136"/>
      <c r="AG208" s="136"/>
      <c r="AH208" s="136"/>
      <c r="AI208" s="415" t="s">
        <v>566</v>
      </c>
      <c r="AJ208" s="415"/>
      <c r="AK208" s="415"/>
      <c r="AL208" s="415"/>
      <c r="AM208" s="415" t="s">
        <v>382</v>
      </c>
      <c r="AN208" s="415"/>
      <c r="AO208" s="415"/>
      <c r="AP208" s="415"/>
      <c r="AQ208" s="499" t="s">
        <v>173</v>
      </c>
      <c r="AR208" s="500"/>
      <c r="AS208" s="500"/>
      <c r="AT208" s="501"/>
      <c r="AU208" s="595" t="s">
        <v>128</v>
      </c>
      <c r="AV208" s="596"/>
      <c r="AW208" s="596"/>
      <c r="AX208" s="597"/>
      <c r="AY208">
        <f>COUNTA($H$210)</f>
        <v>0</v>
      </c>
    </row>
    <row r="209" spans="1:51" ht="18.75" hidden="1" customHeight="1" x14ac:dyDescent="0.15">
      <c r="A209" s="575"/>
      <c r="B209" s="576"/>
      <c r="C209" s="576"/>
      <c r="D209" s="576"/>
      <c r="E209" s="576"/>
      <c r="F209" s="577"/>
      <c r="G209" s="603"/>
      <c r="H209" s="435"/>
      <c r="I209" s="435"/>
      <c r="J209" s="435"/>
      <c r="K209" s="435"/>
      <c r="L209" s="435"/>
      <c r="M209" s="435"/>
      <c r="N209" s="435"/>
      <c r="O209" s="436"/>
      <c r="P209" s="604"/>
      <c r="Q209" s="435"/>
      <c r="R209" s="435"/>
      <c r="S209" s="435"/>
      <c r="T209" s="435"/>
      <c r="U209" s="435"/>
      <c r="V209" s="435"/>
      <c r="W209" s="435"/>
      <c r="X209" s="436"/>
      <c r="Y209" s="608"/>
      <c r="Z209" s="609"/>
      <c r="AA209" s="610"/>
      <c r="AB209" s="329"/>
      <c r="AC209" s="325"/>
      <c r="AD209" s="326"/>
      <c r="AE209" s="136"/>
      <c r="AF209" s="136"/>
      <c r="AG209" s="136"/>
      <c r="AH209" s="136"/>
      <c r="AI209" s="415"/>
      <c r="AJ209" s="415"/>
      <c r="AK209" s="415"/>
      <c r="AL209" s="415"/>
      <c r="AM209" s="415"/>
      <c r="AN209" s="415"/>
      <c r="AO209" s="415"/>
      <c r="AP209" s="415"/>
      <c r="AQ209" s="433"/>
      <c r="AR209" s="434"/>
      <c r="AS209" s="435" t="s">
        <v>174</v>
      </c>
      <c r="AT209" s="436"/>
      <c r="AU209" s="433"/>
      <c r="AV209" s="434"/>
      <c r="AW209" s="435" t="s">
        <v>166</v>
      </c>
      <c r="AX209" s="598"/>
      <c r="AY209">
        <f>$AY$208</f>
        <v>0</v>
      </c>
    </row>
    <row r="210" spans="1:51" ht="23.25" hidden="1" customHeight="1" x14ac:dyDescent="0.15">
      <c r="A210" s="575"/>
      <c r="B210" s="576"/>
      <c r="C210" s="576"/>
      <c r="D210" s="576"/>
      <c r="E210" s="576"/>
      <c r="F210" s="577"/>
      <c r="G210" s="611" t="s">
        <v>175</v>
      </c>
      <c r="H210" s="139"/>
      <c r="I210" s="139"/>
      <c r="J210" s="139"/>
      <c r="K210" s="139"/>
      <c r="L210" s="139"/>
      <c r="M210" s="139"/>
      <c r="N210" s="139"/>
      <c r="O210" s="140"/>
      <c r="P210" s="139"/>
      <c r="Q210" s="139"/>
      <c r="R210" s="139"/>
      <c r="S210" s="139"/>
      <c r="T210" s="139"/>
      <c r="U210" s="139"/>
      <c r="V210" s="139"/>
      <c r="W210" s="139"/>
      <c r="X210" s="140"/>
      <c r="Y210" s="614" t="s">
        <v>12</v>
      </c>
      <c r="Z210" s="615"/>
      <c r="AA210" s="616"/>
      <c r="AB210" s="624"/>
      <c r="AC210" s="624"/>
      <c r="AD210" s="624"/>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75"/>
      <c r="B211" s="576"/>
      <c r="C211" s="576"/>
      <c r="D211" s="576"/>
      <c r="E211" s="576"/>
      <c r="F211" s="577"/>
      <c r="G211" s="612"/>
      <c r="H211" s="384"/>
      <c r="I211" s="384"/>
      <c r="J211" s="384"/>
      <c r="K211" s="384"/>
      <c r="L211" s="384"/>
      <c r="M211" s="384"/>
      <c r="N211" s="384"/>
      <c r="O211" s="385"/>
      <c r="P211" s="384"/>
      <c r="Q211" s="384"/>
      <c r="R211" s="384"/>
      <c r="S211" s="384"/>
      <c r="T211" s="384"/>
      <c r="U211" s="384"/>
      <c r="V211" s="384"/>
      <c r="W211" s="384"/>
      <c r="X211" s="385"/>
      <c r="Y211" s="620" t="s">
        <v>50</v>
      </c>
      <c r="Z211" s="621"/>
      <c r="AA211" s="622"/>
      <c r="AB211" s="623"/>
      <c r="AC211" s="623"/>
      <c r="AD211" s="623"/>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75"/>
      <c r="B212" s="576"/>
      <c r="C212" s="576"/>
      <c r="D212" s="576"/>
      <c r="E212" s="576"/>
      <c r="F212" s="577"/>
      <c r="G212" s="613"/>
      <c r="H212" s="142"/>
      <c r="I212" s="142"/>
      <c r="J212" s="142"/>
      <c r="K212" s="142"/>
      <c r="L212" s="142"/>
      <c r="M212" s="142"/>
      <c r="N212" s="142"/>
      <c r="O212" s="143"/>
      <c r="P212" s="384"/>
      <c r="Q212" s="384"/>
      <c r="R212" s="384"/>
      <c r="S212" s="384"/>
      <c r="T212" s="384"/>
      <c r="U212" s="384"/>
      <c r="V212" s="384"/>
      <c r="W212" s="384"/>
      <c r="X212" s="385"/>
      <c r="Y212" s="499" t="s">
        <v>13</v>
      </c>
      <c r="Z212" s="500"/>
      <c r="AA212" s="501"/>
      <c r="AB212" s="617" t="s">
        <v>14</v>
      </c>
      <c r="AC212" s="617"/>
      <c r="AD212" s="617"/>
      <c r="AE212" s="618"/>
      <c r="AF212" s="619"/>
      <c r="AG212" s="619"/>
      <c r="AH212" s="619"/>
      <c r="AI212" s="618"/>
      <c r="AJ212" s="619"/>
      <c r="AK212" s="619"/>
      <c r="AL212" s="619"/>
      <c r="AM212" s="618"/>
      <c r="AN212" s="619"/>
      <c r="AO212" s="619"/>
      <c r="AP212" s="619"/>
      <c r="AQ212" s="391"/>
      <c r="AR212" s="392"/>
      <c r="AS212" s="392"/>
      <c r="AT212" s="393"/>
      <c r="AU212" s="373"/>
      <c r="AV212" s="373"/>
      <c r="AW212" s="373"/>
      <c r="AX212" s="374"/>
      <c r="AY212">
        <f>$AY$208</f>
        <v>0</v>
      </c>
    </row>
    <row r="213" spans="1:51" ht="69.75" hidden="1" customHeight="1" x14ac:dyDescent="0.15">
      <c r="A213" s="654" t="s">
        <v>261</v>
      </c>
      <c r="B213" s="655"/>
      <c r="C213" s="655"/>
      <c r="D213" s="655"/>
      <c r="E213" s="579" t="s">
        <v>224</v>
      </c>
      <c r="F213" s="580"/>
      <c r="G213" s="82" t="s">
        <v>176</v>
      </c>
      <c r="H213" s="625"/>
      <c r="I213" s="626"/>
      <c r="J213" s="626"/>
      <c r="K213" s="626"/>
      <c r="L213" s="626"/>
      <c r="M213" s="626"/>
      <c r="N213" s="626"/>
      <c r="O213" s="656"/>
      <c r="P213" s="657"/>
      <c r="Q213" s="657"/>
      <c r="R213" s="657"/>
      <c r="S213" s="657"/>
      <c r="T213" s="657"/>
      <c r="U213" s="657"/>
      <c r="V213" s="657"/>
      <c r="W213" s="657"/>
      <c r="X213" s="657"/>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8.75" customHeight="1" thickBot="1" x14ac:dyDescent="0.2">
      <c r="A214" s="511" t="s">
        <v>574</v>
      </c>
      <c r="B214" s="669"/>
      <c r="C214" s="669"/>
      <c r="D214" s="669"/>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70" t="s">
        <v>231</v>
      </c>
      <c r="AP214" s="671"/>
      <c r="AQ214" s="671"/>
      <c r="AR214" s="81"/>
      <c r="AS214" s="670"/>
      <c r="AT214" s="671"/>
      <c r="AU214" s="671"/>
      <c r="AV214" s="671"/>
      <c r="AW214" s="671"/>
      <c r="AX214" s="672"/>
      <c r="AY214">
        <f>COUNTIF($AR$214,"☑")</f>
        <v>0</v>
      </c>
    </row>
    <row r="215" spans="1:51" ht="45" customHeight="1" x14ac:dyDescent="0.15">
      <c r="A215" s="660" t="s">
        <v>281</v>
      </c>
      <c r="B215" s="661"/>
      <c r="C215" s="663" t="s">
        <v>177</v>
      </c>
      <c r="D215" s="661"/>
      <c r="E215" s="664" t="s">
        <v>193</v>
      </c>
      <c r="F215" s="665"/>
      <c r="G215" s="666" t="s">
        <v>615</v>
      </c>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row>
    <row r="216" spans="1:51" ht="32.25" customHeight="1" x14ac:dyDescent="0.15">
      <c r="A216" s="662"/>
      <c r="B216" s="650"/>
      <c r="C216" s="649"/>
      <c r="D216" s="650"/>
      <c r="E216" s="459" t="s">
        <v>192</v>
      </c>
      <c r="F216" s="461"/>
      <c r="G216" s="138" t="s">
        <v>616</v>
      </c>
      <c r="H216" s="139"/>
      <c r="I216" s="139"/>
      <c r="J216" s="139"/>
      <c r="K216" s="139"/>
      <c r="L216" s="139"/>
      <c r="M216" s="139"/>
      <c r="N216" s="139"/>
      <c r="O216" s="139"/>
      <c r="P216" s="139"/>
      <c r="Q216" s="139"/>
      <c r="R216" s="139"/>
      <c r="S216" s="139"/>
      <c r="T216" s="139"/>
      <c r="U216" s="139"/>
      <c r="V216" s="140"/>
      <c r="W216" s="638" t="s">
        <v>584</v>
      </c>
      <c r="X216" s="639"/>
      <c r="Y216" s="639"/>
      <c r="Z216" s="639"/>
      <c r="AA216" s="640"/>
      <c r="AB216" s="641" t="s">
        <v>685</v>
      </c>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21" customHeight="1" x14ac:dyDescent="0.15">
      <c r="A217" s="662"/>
      <c r="B217" s="650"/>
      <c r="C217" s="649"/>
      <c r="D217" s="650"/>
      <c r="E217" s="320"/>
      <c r="F217" s="322"/>
      <c r="G217" s="141"/>
      <c r="H217" s="142"/>
      <c r="I217" s="142"/>
      <c r="J217" s="142"/>
      <c r="K217" s="142"/>
      <c r="L217" s="142"/>
      <c r="M217" s="142"/>
      <c r="N217" s="142"/>
      <c r="O217" s="142"/>
      <c r="P217" s="142"/>
      <c r="Q217" s="142"/>
      <c r="R217" s="142"/>
      <c r="S217" s="142"/>
      <c r="T217" s="142"/>
      <c r="U217" s="142"/>
      <c r="V217" s="143"/>
      <c r="W217" s="644" t="s">
        <v>585</v>
      </c>
      <c r="X217" s="645"/>
      <c r="Y217" s="645"/>
      <c r="Z217" s="645"/>
      <c r="AA217" s="646"/>
      <c r="AB217" s="641" t="s">
        <v>686</v>
      </c>
      <c r="AC217" s="642"/>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3"/>
    </row>
    <row r="218" spans="1:51" ht="34.5" customHeight="1" x14ac:dyDescent="0.15">
      <c r="A218" s="662"/>
      <c r="B218" s="650"/>
      <c r="C218" s="647" t="s">
        <v>597</v>
      </c>
      <c r="D218" s="648"/>
      <c r="E218" s="459" t="s">
        <v>277</v>
      </c>
      <c r="F218" s="461"/>
      <c r="G218" s="628" t="s">
        <v>180</v>
      </c>
      <c r="H218" s="629"/>
      <c r="I218" s="629"/>
      <c r="J218" s="651" t="s">
        <v>693</v>
      </c>
      <c r="K218" s="652"/>
      <c r="L218" s="652"/>
      <c r="M218" s="652"/>
      <c r="N218" s="652"/>
      <c r="O218" s="652"/>
      <c r="P218" s="652"/>
      <c r="Q218" s="652"/>
      <c r="R218" s="652"/>
      <c r="S218" s="652"/>
      <c r="T218" s="653"/>
      <c r="U218" s="626" t="s">
        <v>694</v>
      </c>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70"/>
    </row>
    <row r="219" spans="1:51" ht="34.5" customHeight="1" x14ac:dyDescent="0.15">
      <c r="A219" s="662"/>
      <c r="B219" s="650"/>
      <c r="C219" s="649"/>
      <c r="D219" s="650"/>
      <c r="E219" s="317"/>
      <c r="F219" s="319"/>
      <c r="G219" s="628" t="s">
        <v>598</v>
      </c>
      <c r="H219" s="629"/>
      <c r="I219" s="629"/>
      <c r="J219" s="629"/>
      <c r="K219" s="629"/>
      <c r="L219" s="629"/>
      <c r="M219" s="629"/>
      <c r="N219" s="629"/>
      <c r="O219" s="629"/>
      <c r="P219" s="629"/>
      <c r="Q219" s="629"/>
      <c r="R219" s="629"/>
      <c r="S219" s="629"/>
      <c r="T219" s="629"/>
      <c r="U219" s="625" t="s">
        <v>694</v>
      </c>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70"/>
    </row>
    <row r="220" spans="1:51" ht="34.5" customHeight="1" thickBot="1" x14ac:dyDescent="0.2">
      <c r="A220" s="662"/>
      <c r="B220" s="650"/>
      <c r="C220" s="649"/>
      <c r="D220" s="650"/>
      <c r="E220" s="320"/>
      <c r="F220" s="322"/>
      <c r="G220" s="628" t="s">
        <v>585</v>
      </c>
      <c r="H220" s="629"/>
      <c r="I220" s="629"/>
      <c r="J220" s="629"/>
      <c r="K220" s="629"/>
      <c r="L220" s="629"/>
      <c r="M220" s="629"/>
      <c r="N220" s="629"/>
      <c r="O220" s="629"/>
      <c r="P220" s="629"/>
      <c r="Q220" s="629"/>
      <c r="R220" s="629"/>
      <c r="S220" s="629"/>
      <c r="T220" s="629"/>
      <c r="U220" s="144" t="s">
        <v>694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30" t="s">
        <v>44</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x14ac:dyDescent="0.15">
      <c r="A222" s="5"/>
      <c r="B222" s="6"/>
      <c r="C222" s="633" t="s">
        <v>29</v>
      </c>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5"/>
      <c r="AD222" s="634" t="s">
        <v>33</v>
      </c>
      <c r="AE222" s="634"/>
      <c r="AF222" s="634"/>
      <c r="AG222" s="636" t="s">
        <v>28</v>
      </c>
      <c r="AH222" s="634"/>
      <c r="AI222" s="634"/>
      <c r="AJ222" s="634"/>
      <c r="AK222" s="634"/>
      <c r="AL222" s="634"/>
      <c r="AM222" s="634"/>
      <c r="AN222" s="634"/>
      <c r="AO222" s="634"/>
      <c r="AP222" s="634"/>
      <c r="AQ222" s="634"/>
      <c r="AR222" s="634"/>
      <c r="AS222" s="634"/>
      <c r="AT222" s="634"/>
      <c r="AU222" s="634"/>
      <c r="AV222" s="634"/>
      <c r="AW222" s="634"/>
      <c r="AX222" s="637"/>
    </row>
    <row r="223" spans="1:51" ht="33.75" customHeight="1" x14ac:dyDescent="0.15">
      <c r="A223" s="705" t="s">
        <v>133</v>
      </c>
      <c r="B223" s="706"/>
      <c r="C223" s="711" t="s">
        <v>134</v>
      </c>
      <c r="D223" s="712"/>
      <c r="E223" s="712"/>
      <c r="F223" s="712"/>
      <c r="G223" s="712"/>
      <c r="H223" s="712"/>
      <c r="I223" s="712"/>
      <c r="J223" s="712"/>
      <c r="K223" s="712"/>
      <c r="L223" s="712"/>
      <c r="M223" s="712"/>
      <c r="N223" s="712"/>
      <c r="O223" s="712"/>
      <c r="P223" s="712"/>
      <c r="Q223" s="712"/>
      <c r="R223" s="712"/>
      <c r="S223" s="712"/>
      <c r="T223" s="712"/>
      <c r="U223" s="712"/>
      <c r="V223" s="712"/>
      <c r="W223" s="712"/>
      <c r="X223" s="712"/>
      <c r="Y223" s="712"/>
      <c r="Z223" s="712"/>
      <c r="AA223" s="712"/>
      <c r="AB223" s="712"/>
      <c r="AC223" s="713"/>
      <c r="AD223" s="714" t="s">
        <v>609</v>
      </c>
      <c r="AE223" s="715"/>
      <c r="AF223" s="715"/>
      <c r="AG223" s="716" t="s">
        <v>669</v>
      </c>
      <c r="AH223" s="717"/>
      <c r="AI223" s="717"/>
      <c r="AJ223" s="717"/>
      <c r="AK223" s="717"/>
      <c r="AL223" s="717"/>
      <c r="AM223" s="717"/>
      <c r="AN223" s="717"/>
      <c r="AO223" s="717"/>
      <c r="AP223" s="717"/>
      <c r="AQ223" s="717"/>
      <c r="AR223" s="717"/>
      <c r="AS223" s="717"/>
      <c r="AT223" s="717"/>
      <c r="AU223" s="717"/>
      <c r="AV223" s="717"/>
      <c r="AW223" s="717"/>
      <c r="AX223" s="718"/>
    </row>
    <row r="224" spans="1:51" ht="33.75" customHeight="1" x14ac:dyDescent="0.15">
      <c r="A224" s="707"/>
      <c r="B224" s="708"/>
      <c r="C224" s="719" t="s">
        <v>34</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695" t="s">
        <v>609</v>
      </c>
      <c r="AE224" s="696"/>
      <c r="AF224" s="696"/>
      <c r="AG224" s="722" t="s">
        <v>670</v>
      </c>
      <c r="AH224" s="723"/>
      <c r="AI224" s="723"/>
      <c r="AJ224" s="723"/>
      <c r="AK224" s="723"/>
      <c r="AL224" s="723"/>
      <c r="AM224" s="723"/>
      <c r="AN224" s="723"/>
      <c r="AO224" s="723"/>
      <c r="AP224" s="723"/>
      <c r="AQ224" s="723"/>
      <c r="AR224" s="723"/>
      <c r="AS224" s="723"/>
      <c r="AT224" s="723"/>
      <c r="AU224" s="723"/>
      <c r="AV224" s="723"/>
      <c r="AW224" s="723"/>
      <c r="AX224" s="724"/>
    </row>
    <row r="225" spans="1:50" ht="59.25" customHeight="1" x14ac:dyDescent="0.15">
      <c r="A225" s="709"/>
      <c r="B225" s="710"/>
      <c r="C225" s="725" t="s">
        <v>135</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728" t="s">
        <v>609</v>
      </c>
      <c r="AE225" s="729"/>
      <c r="AF225" s="729"/>
      <c r="AG225" s="686" t="s">
        <v>671</v>
      </c>
      <c r="AH225" s="384"/>
      <c r="AI225" s="384"/>
      <c r="AJ225" s="384"/>
      <c r="AK225" s="384"/>
      <c r="AL225" s="384"/>
      <c r="AM225" s="384"/>
      <c r="AN225" s="384"/>
      <c r="AO225" s="384"/>
      <c r="AP225" s="384"/>
      <c r="AQ225" s="384"/>
      <c r="AR225" s="384"/>
      <c r="AS225" s="384"/>
      <c r="AT225" s="384"/>
      <c r="AU225" s="384"/>
      <c r="AV225" s="384"/>
      <c r="AW225" s="384"/>
      <c r="AX225" s="687"/>
    </row>
    <row r="226" spans="1:50" ht="27" customHeight="1" x14ac:dyDescent="0.15">
      <c r="A226" s="122" t="s">
        <v>36</v>
      </c>
      <c r="B226" s="673"/>
      <c r="C226" s="679" t="s">
        <v>38</v>
      </c>
      <c r="D226" s="680"/>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2"/>
      <c r="AD226" s="683" t="s">
        <v>609</v>
      </c>
      <c r="AE226" s="684"/>
      <c r="AF226" s="684"/>
      <c r="AG226" s="362" t="s">
        <v>673</v>
      </c>
      <c r="AH226" s="139"/>
      <c r="AI226" s="139"/>
      <c r="AJ226" s="139"/>
      <c r="AK226" s="139"/>
      <c r="AL226" s="139"/>
      <c r="AM226" s="139"/>
      <c r="AN226" s="139"/>
      <c r="AO226" s="139"/>
      <c r="AP226" s="139"/>
      <c r="AQ226" s="139"/>
      <c r="AR226" s="139"/>
      <c r="AS226" s="139"/>
      <c r="AT226" s="139"/>
      <c r="AU226" s="139"/>
      <c r="AV226" s="139"/>
      <c r="AW226" s="139"/>
      <c r="AX226" s="685"/>
    </row>
    <row r="227" spans="1:50" ht="35.25" customHeight="1" x14ac:dyDescent="0.15">
      <c r="A227" s="674"/>
      <c r="B227" s="675"/>
      <c r="C227" s="688"/>
      <c r="D227" s="689"/>
      <c r="E227" s="692" t="s">
        <v>259</v>
      </c>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95" t="s">
        <v>672</v>
      </c>
      <c r="AE227" s="696"/>
      <c r="AF227" s="697"/>
      <c r="AG227" s="686"/>
      <c r="AH227" s="384"/>
      <c r="AI227" s="384"/>
      <c r="AJ227" s="384"/>
      <c r="AK227" s="384"/>
      <c r="AL227" s="384"/>
      <c r="AM227" s="384"/>
      <c r="AN227" s="384"/>
      <c r="AO227" s="384"/>
      <c r="AP227" s="384"/>
      <c r="AQ227" s="384"/>
      <c r="AR227" s="384"/>
      <c r="AS227" s="384"/>
      <c r="AT227" s="384"/>
      <c r="AU227" s="384"/>
      <c r="AV227" s="384"/>
      <c r="AW227" s="384"/>
      <c r="AX227" s="687"/>
    </row>
    <row r="228" spans="1:50" ht="26.25" customHeight="1" x14ac:dyDescent="0.15">
      <c r="A228" s="674"/>
      <c r="B228" s="675"/>
      <c r="C228" s="690"/>
      <c r="D228" s="691"/>
      <c r="E228" s="698" t="s">
        <v>214</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701" t="s">
        <v>672</v>
      </c>
      <c r="AE228" s="702"/>
      <c r="AF228" s="702"/>
      <c r="AG228" s="686"/>
      <c r="AH228" s="384"/>
      <c r="AI228" s="384"/>
      <c r="AJ228" s="384"/>
      <c r="AK228" s="384"/>
      <c r="AL228" s="384"/>
      <c r="AM228" s="384"/>
      <c r="AN228" s="384"/>
      <c r="AO228" s="384"/>
      <c r="AP228" s="384"/>
      <c r="AQ228" s="384"/>
      <c r="AR228" s="384"/>
      <c r="AS228" s="384"/>
      <c r="AT228" s="384"/>
      <c r="AU228" s="384"/>
      <c r="AV228" s="384"/>
      <c r="AW228" s="384"/>
      <c r="AX228" s="687"/>
    </row>
    <row r="229" spans="1:50" ht="53.25" customHeight="1" x14ac:dyDescent="0.15">
      <c r="A229" s="674"/>
      <c r="B229" s="676"/>
      <c r="C229" s="703" t="s">
        <v>39</v>
      </c>
      <c r="D229" s="704"/>
      <c r="E229" s="704"/>
      <c r="F229" s="704"/>
      <c r="G229" s="704"/>
      <c r="H229" s="704"/>
      <c r="I229" s="704"/>
      <c r="J229" s="704"/>
      <c r="K229" s="704"/>
      <c r="L229" s="704"/>
      <c r="M229" s="704"/>
      <c r="N229" s="704"/>
      <c r="O229" s="704"/>
      <c r="P229" s="704"/>
      <c r="Q229" s="704"/>
      <c r="R229" s="704"/>
      <c r="S229" s="704"/>
      <c r="T229" s="704"/>
      <c r="U229" s="704"/>
      <c r="V229" s="704"/>
      <c r="W229" s="704"/>
      <c r="X229" s="704"/>
      <c r="Y229" s="704"/>
      <c r="Z229" s="704"/>
      <c r="AA229" s="704"/>
      <c r="AB229" s="704"/>
      <c r="AC229" s="704"/>
      <c r="AD229" s="747" t="s">
        <v>609</v>
      </c>
      <c r="AE229" s="748"/>
      <c r="AF229" s="748"/>
      <c r="AG229" s="749" t="s">
        <v>675</v>
      </c>
      <c r="AH229" s="750"/>
      <c r="AI229" s="750"/>
      <c r="AJ229" s="750"/>
      <c r="AK229" s="750"/>
      <c r="AL229" s="750"/>
      <c r="AM229" s="750"/>
      <c r="AN229" s="750"/>
      <c r="AO229" s="750"/>
      <c r="AP229" s="750"/>
      <c r="AQ229" s="750"/>
      <c r="AR229" s="750"/>
      <c r="AS229" s="750"/>
      <c r="AT229" s="750"/>
      <c r="AU229" s="750"/>
      <c r="AV229" s="750"/>
      <c r="AW229" s="750"/>
      <c r="AX229" s="751"/>
    </row>
    <row r="230" spans="1:50" ht="56.25" customHeight="1" x14ac:dyDescent="0.15">
      <c r="A230" s="674"/>
      <c r="B230" s="676"/>
      <c r="C230" s="742" t="s">
        <v>136</v>
      </c>
      <c r="D230" s="721"/>
      <c r="E230" s="721"/>
      <c r="F230" s="721"/>
      <c r="G230" s="721"/>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695" t="s">
        <v>609</v>
      </c>
      <c r="AE230" s="696"/>
      <c r="AF230" s="696"/>
      <c r="AG230" s="722" t="s">
        <v>674</v>
      </c>
      <c r="AH230" s="723"/>
      <c r="AI230" s="723"/>
      <c r="AJ230" s="723"/>
      <c r="AK230" s="723"/>
      <c r="AL230" s="723"/>
      <c r="AM230" s="723"/>
      <c r="AN230" s="723"/>
      <c r="AO230" s="723"/>
      <c r="AP230" s="723"/>
      <c r="AQ230" s="723"/>
      <c r="AR230" s="723"/>
      <c r="AS230" s="723"/>
      <c r="AT230" s="723"/>
      <c r="AU230" s="723"/>
      <c r="AV230" s="723"/>
      <c r="AW230" s="723"/>
      <c r="AX230" s="724"/>
    </row>
    <row r="231" spans="1:50" ht="26.25" customHeight="1" x14ac:dyDescent="0.15">
      <c r="A231" s="674"/>
      <c r="B231" s="676"/>
      <c r="C231" s="742" t="s">
        <v>35</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695" t="s">
        <v>676</v>
      </c>
      <c r="AE231" s="696"/>
      <c r="AF231" s="696"/>
      <c r="AG231" s="722" t="s">
        <v>666</v>
      </c>
      <c r="AH231" s="723"/>
      <c r="AI231" s="723"/>
      <c r="AJ231" s="723"/>
      <c r="AK231" s="723"/>
      <c r="AL231" s="723"/>
      <c r="AM231" s="723"/>
      <c r="AN231" s="723"/>
      <c r="AO231" s="723"/>
      <c r="AP231" s="723"/>
      <c r="AQ231" s="723"/>
      <c r="AR231" s="723"/>
      <c r="AS231" s="723"/>
      <c r="AT231" s="723"/>
      <c r="AU231" s="723"/>
      <c r="AV231" s="723"/>
      <c r="AW231" s="723"/>
      <c r="AX231" s="724"/>
    </row>
    <row r="232" spans="1:50" ht="36.75" customHeight="1" x14ac:dyDescent="0.15">
      <c r="A232" s="674"/>
      <c r="B232" s="676"/>
      <c r="C232" s="742" t="s">
        <v>40</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43"/>
      <c r="AD232" s="695" t="s">
        <v>609</v>
      </c>
      <c r="AE232" s="696"/>
      <c r="AF232" s="696"/>
      <c r="AG232" s="722" t="s">
        <v>677</v>
      </c>
      <c r="AH232" s="723"/>
      <c r="AI232" s="723"/>
      <c r="AJ232" s="723"/>
      <c r="AK232" s="723"/>
      <c r="AL232" s="723"/>
      <c r="AM232" s="723"/>
      <c r="AN232" s="723"/>
      <c r="AO232" s="723"/>
      <c r="AP232" s="723"/>
      <c r="AQ232" s="723"/>
      <c r="AR232" s="723"/>
      <c r="AS232" s="723"/>
      <c r="AT232" s="723"/>
      <c r="AU232" s="723"/>
      <c r="AV232" s="723"/>
      <c r="AW232" s="723"/>
      <c r="AX232" s="724"/>
    </row>
    <row r="233" spans="1:50" ht="41.25" customHeight="1" x14ac:dyDescent="0.15">
      <c r="A233" s="674"/>
      <c r="B233" s="676"/>
      <c r="C233" s="742" t="s">
        <v>233</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43"/>
      <c r="AD233" s="728" t="s">
        <v>609</v>
      </c>
      <c r="AE233" s="729"/>
      <c r="AF233" s="729"/>
      <c r="AG233" s="744" t="s">
        <v>678</v>
      </c>
      <c r="AH233" s="745"/>
      <c r="AI233" s="745"/>
      <c r="AJ233" s="745"/>
      <c r="AK233" s="745"/>
      <c r="AL233" s="745"/>
      <c r="AM233" s="745"/>
      <c r="AN233" s="745"/>
      <c r="AO233" s="745"/>
      <c r="AP233" s="745"/>
      <c r="AQ233" s="745"/>
      <c r="AR233" s="745"/>
      <c r="AS233" s="745"/>
      <c r="AT233" s="745"/>
      <c r="AU233" s="745"/>
      <c r="AV233" s="745"/>
      <c r="AW233" s="745"/>
      <c r="AX233" s="746"/>
    </row>
    <row r="234" spans="1:50" ht="26.25" customHeight="1" x14ac:dyDescent="0.15">
      <c r="A234" s="674"/>
      <c r="B234" s="676"/>
      <c r="C234" s="730" t="s">
        <v>234</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2"/>
      <c r="AD234" s="695" t="s">
        <v>676</v>
      </c>
      <c r="AE234" s="696"/>
      <c r="AF234" s="697"/>
      <c r="AG234" s="722" t="s">
        <v>666</v>
      </c>
      <c r="AH234" s="723"/>
      <c r="AI234" s="723"/>
      <c r="AJ234" s="723"/>
      <c r="AK234" s="723"/>
      <c r="AL234" s="723"/>
      <c r="AM234" s="723"/>
      <c r="AN234" s="723"/>
      <c r="AO234" s="723"/>
      <c r="AP234" s="723"/>
      <c r="AQ234" s="723"/>
      <c r="AR234" s="723"/>
      <c r="AS234" s="723"/>
      <c r="AT234" s="723"/>
      <c r="AU234" s="723"/>
      <c r="AV234" s="723"/>
      <c r="AW234" s="723"/>
      <c r="AX234" s="724"/>
    </row>
    <row r="235" spans="1:50" ht="26.25" customHeight="1" x14ac:dyDescent="0.15">
      <c r="A235" s="677"/>
      <c r="B235" s="678"/>
      <c r="C235" s="733" t="s">
        <v>221</v>
      </c>
      <c r="D235" s="734"/>
      <c r="E235" s="734"/>
      <c r="F235" s="734"/>
      <c r="G235" s="734"/>
      <c r="H235" s="734"/>
      <c r="I235" s="734"/>
      <c r="J235" s="734"/>
      <c r="K235" s="734"/>
      <c r="L235" s="734"/>
      <c r="M235" s="734"/>
      <c r="N235" s="734"/>
      <c r="O235" s="734"/>
      <c r="P235" s="734"/>
      <c r="Q235" s="734"/>
      <c r="R235" s="734"/>
      <c r="S235" s="734"/>
      <c r="T235" s="734"/>
      <c r="U235" s="734"/>
      <c r="V235" s="734"/>
      <c r="W235" s="734"/>
      <c r="X235" s="734"/>
      <c r="Y235" s="734"/>
      <c r="Z235" s="734"/>
      <c r="AA235" s="734"/>
      <c r="AB235" s="734"/>
      <c r="AC235" s="735"/>
      <c r="AD235" s="736" t="s">
        <v>676</v>
      </c>
      <c r="AE235" s="737"/>
      <c r="AF235" s="738"/>
      <c r="AG235" s="739" t="s">
        <v>666</v>
      </c>
      <c r="AH235" s="740"/>
      <c r="AI235" s="740"/>
      <c r="AJ235" s="740"/>
      <c r="AK235" s="740"/>
      <c r="AL235" s="740"/>
      <c r="AM235" s="740"/>
      <c r="AN235" s="740"/>
      <c r="AO235" s="740"/>
      <c r="AP235" s="740"/>
      <c r="AQ235" s="740"/>
      <c r="AR235" s="740"/>
      <c r="AS235" s="740"/>
      <c r="AT235" s="740"/>
      <c r="AU235" s="740"/>
      <c r="AV235" s="740"/>
      <c r="AW235" s="740"/>
      <c r="AX235" s="741"/>
    </row>
    <row r="236" spans="1:50" ht="95.25" customHeight="1" x14ac:dyDescent="0.15">
      <c r="A236" s="122" t="s">
        <v>37</v>
      </c>
      <c r="B236" s="754"/>
      <c r="C236" s="755" t="s">
        <v>222</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47" t="s">
        <v>609</v>
      </c>
      <c r="AE236" s="748"/>
      <c r="AF236" s="758"/>
      <c r="AG236" s="749" t="s">
        <v>680</v>
      </c>
      <c r="AH236" s="750"/>
      <c r="AI236" s="750"/>
      <c r="AJ236" s="750"/>
      <c r="AK236" s="750"/>
      <c r="AL236" s="750"/>
      <c r="AM236" s="750"/>
      <c r="AN236" s="750"/>
      <c r="AO236" s="750"/>
      <c r="AP236" s="750"/>
      <c r="AQ236" s="750"/>
      <c r="AR236" s="750"/>
      <c r="AS236" s="750"/>
      <c r="AT236" s="750"/>
      <c r="AU236" s="750"/>
      <c r="AV236" s="750"/>
      <c r="AW236" s="750"/>
      <c r="AX236" s="751"/>
    </row>
    <row r="237" spans="1:50" ht="35.25" customHeight="1" x14ac:dyDescent="0.15">
      <c r="A237" s="674"/>
      <c r="B237" s="676"/>
      <c r="C237" s="759" t="s">
        <v>42</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676</v>
      </c>
      <c r="AE237" s="763"/>
      <c r="AF237" s="763"/>
      <c r="AG237" s="722" t="s">
        <v>666</v>
      </c>
      <c r="AH237" s="723"/>
      <c r="AI237" s="723"/>
      <c r="AJ237" s="723"/>
      <c r="AK237" s="723"/>
      <c r="AL237" s="723"/>
      <c r="AM237" s="723"/>
      <c r="AN237" s="723"/>
      <c r="AO237" s="723"/>
      <c r="AP237" s="723"/>
      <c r="AQ237" s="723"/>
      <c r="AR237" s="723"/>
      <c r="AS237" s="723"/>
      <c r="AT237" s="723"/>
      <c r="AU237" s="723"/>
      <c r="AV237" s="723"/>
      <c r="AW237" s="723"/>
      <c r="AX237" s="724"/>
    </row>
    <row r="238" spans="1:50" ht="27" customHeight="1" x14ac:dyDescent="0.15">
      <c r="A238" s="674"/>
      <c r="B238" s="676"/>
      <c r="C238" s="742" t="s">
        <v>178</v>
      </c>
      <c r="D238" s="721"/>
      <c r="E238" s="721"/>
      <c r="F238" s="721"/>
      <c r="G238" s="721"/>
      <c r="H238" s="721"/>
      <c r="I238" s="721"/>
      <c r="J238" s="721"/>
      <c r="K238" s="721"/>
      <c r="L238" s="721"/>
      <c r="M238" s="721"/>
      <c r="N238" s="721"/>
      <c r="O238" s="721"/>
      <c r="P238" s="721"/>
      <c r="Q238" s="721"/>
      <c r="R238" s="721"/>
      <c r="S238" s="721"/>
      <c r="T238" s="721"/>
      <c r="U238" s="721"/>
      <c r="V238" s="721"/>
      <c r="W238" s="721"/>
      <c r="X238" s="721"/>
      <c r="Y238" s="721"/>
      <c r="Z238" s="721"/>
      <c r="AA238" s="721"/>
      <c r="AB238" s="721"/>
      <c r="AC238" s="721"/>
      <c r="AD238" s="695" t="s">
        <v>609</v>
      </c>
      <c r="AE238" s="696"/>
      <c r="AF238" s="696"/>
      <c r="AG238" s="722" t="s">
        <v>681</v>
      </c>
      <c r="AH238" s="723"/>
      <c r="AI238" s="723"/>
      <c r="AJ238" s="723"/>
      <c r="AK238" s="723"/>
      <c r="AL238" s="723"/>
      <c r="AM238" s="723"/>
      <c r="AN238" s="723"/>
      <c r="AO238" s="723"/>
      <c r="AP238" s="723"/>
      <c r="AQ238" s="723"/>
      <c r="AR238" s="723"/>
      <c r="AS238" s="723"/>
      <c r="AT238" s="723"/>
      <c r="AU238" s="723"/>
      <c r="AV238" s="723"/>
      <c r="AW238" s="723"/>
      <c r="AX238" s="724"/>
    </row>
    <row r="239" spans="1:50" ht="56.25" customHeight="1" x14ac:dyDescent="0.15">
      <c r="A239" s="677"/>
      <c r="B239" s="678"/>
      <c r="C239" s="742" t="s">
        <v>41</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695" t="s">
        <v>609</v>
      </c>
      <c r="AE239" s="696"/>
      <c r="AF239" s="696"/>
      <c r="AG239" s="752" t="s">
        <v>682</v>
      </c>
      <c r="AH239" s="142"/>
      <c r="AI239" s="142"/>
      <c r="AJ239" s="142"/>
      <c r="AK239" s="142"/>
      <c r="AL239" s="142"/>
      <c r="AM239" s="142"/>
      <c r="AN239" s="142"/>
      <c r="AO239" s="142"/>
      <c r="AP239" s="142"/>
      <c r="AQ239" s="142"/>
      <c r="AR239" s="142"/>
      <c r="AS239" s="142"/>
      <c r="AT239" s="142"/>
      <c r="AU239" s="142"/>
      <c r="AV239" s="142"/>
      <c r="AW239" s="142"/>
      <c r="AX239" s="753"/>
    </row>
    <row r="240" spans="1:50" ht="41.25" customHeight="1" x14ac:dyDescent="0.15">
      <c r="A240" s="767" t="s">
        <v>54</v>
      </c>
      <c r="B240" s="768"/>
      <c r="C240" s="773" t="s">
        <v>137</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80"/>
      <c r="AD240" s="683" t="s">
        <v>676</v>
      </c>
      <c r="AE240" s="684"/>
      <c r="AF240" s="775"/>
      <c r="AG240" s="362" t="s">
        <v>694</v>
      </c>
      <c r="AH240" s="139"/>
      <c r="AI240" s="139"/>
      <c r="AJ240" s="139"/>
      <c r="AK240" s="139"/>
      <c r="AL240" s="139"/>
      <c r="AM240" s="139"/>
      <c r="AN240" s="139"/>
      <c r="AO240" s="139"/>
      <c r="AP240" s="139"/>
      <c r="AQ240" s="139"/>
      <c r="AR240" s="139"/>
      <c r="AS240" s="139"/>
      <c r="AT240" s="139"/>
      <c r="AU240" s="139"/>
      <c r="AV240" s="139"/>
      <c r="AW240" s="139"/>
      <c r="AX240" s="685"/>
    </row>
    <row r="241" spans="1:50" ht="19.7" customHeight="1" x14ac:dyDescent="0.15">
      <c r="A241" s="769"/>
      <c r="B241" s="770"/>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86"/>
      <c r="AH241" s="384"/>
      <c r="AI241" s="384"/>
      <c r="AJ241" s="384"/>
      <c r="AK241" s="384"/>
      <c r="AL241" s="384"/>
      <c r="AM241" s="384"/>
      <c r="AN241" s="384"/>
      <c r="AO241" s="384"/>
      <c r="AP241" s="384"/>
      <c r="AQ241" s="384"/>
      <c r="AR241" s="384"/>
      <c r="AS241" s="384"/>
      <c r="AT241" s="384"/>
      <c r="AU241" s="384"/>
      <c r="AV241" s="384"/>
      <c r="AW241" s="384"/>
      <c r="AX241" s="687"/>
    </row>
    <row r="242" spans="1:50" ht="24.75" customHeight="1" x14ac:dyDescent="0.15">
      <c r="A242" s="769"/>
      <c r="B242" s="77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6"/>
      <c r="AH242" s="384"/>
      <c r="AI242" s="384"/>
      <c r="AJ242" s="384"/>
      <c r="AK242" s="384"/>
      <c r="AL242" s="384"/>
      <c r="AM242" s="384"/>
      <c r="AN242" s="384"/>
      <c r="AO242" s="384"/>
      <c r="AP242" s="384"/>
      <c r="AQ242" s="384"/>
      <c r="AR242" s="384"/>
      <c r="AS242" s="384"/>
      <c r="AT242" s="384"/>
      <c r="AU242" s="384"/>
      <c r="AV242" s="384"/>
      <c r="AW242" s="384"/>
      <c r="AX242" s="687"/>
    </row>
    <row r="243" spans="1:50" ht="24.75" customHeight="1" x14ac:dyDescent="0.15">
      <c r="A243" s="769"/>
      <c r="B243" s="770"/>
      <c r="C243" s="107"/>
      <c r="D243" s="108"/>
      <c r="E243" s="88"/>
      <c r="F243" s="88"/>
      <c r="G243" s="88"/>
      <c r="H243" s="89"/>
      <c r="I243" s="89"/>
      <c r="J243" s="764"/>
      <c r="K243" s="764"/>
      <c r="L243" s="764"/>
      <c r="M243" s="765"/>
      <c r="N243" s="766"/>
      <c r="O243" s="95"/>
      <c r="P243" s="96"/>
      <c r="Q243" s="96"/>
      <c r="R243" s="96"/>
      <c r="S243" s="96"/>
      <c r="T243" s="96"/>
      <c r="U243" s="96"/>
      <c r="V243" s="96"/>
      <c r="W243" s="96"/>
      <c r="X243" s="96"/>
      <c r="Y243" s="96"/>
      <c r="Z243" s="96"/>
      <c r="AA243" s="96"/>
      <c r="AB243" s="96"/>
      <c r="AC243" s="96"/>
      <c r="AD243" s="96"/>
      <c r="AE243" s="96"/>
      <c r="AF243" s="97"/>
      <c r="AG243" s="686"/>
      <c r="AH243" s="384"/>
      <c r="AI243" s="384"/>
      <c r="AJ243" s="384"/>
      <c r="AK243" s="384"/>
      <c r="AL243" s="384"/>
      <c r="AM243" s="384"/>
      <c r="AN243" s="384"/>
      <c r="AO243" s="384"/>
      <c r="AP243" s="384"/>
      <c r="AQ243" s="384"/>
      <c r="AR243" s="384"/>
      <c r="AS243" s="384"/>
      <c r="AT243" s="384"/>
      <c r="AU243" s="384"/>
      <c r="AV243" s="384"/>
      <c r="AW243" s="384"/>
      <c r="AX243" s="687"/>
    </row>
    <row r="244" spans="1:50" ht="24.75" customHeight="1" x14ac:dyDescent="0.15">
      <c r="A244" s="769"/>
      <c r="B244" s="770"/>
      <c r="C244" s="107"/>
      <c r="D244" s="108"/>
      <c r="E244" s="88"/>
      <c r="F244" s="88"/>
      <c r="G244" s="88"/>
      <c r="H244" s="89"/>
      <c r="I244" s="89"/>
      <c r="J244" s="764"/>
      <c r="K244" s="764"/>
      <c r="L244" s="764"/>
      <c r="M244" s="765"/>
      <c r="N244" s="766"/>
      <c r="O244" s="95"/>
      <c r="P244" s="96"/>
      <c r="Q244" s="96"/>
      <c r="R244" s="96"/>
      <c r="S244" s="96"/>
      <c r="T244" s="96"/>
      <c r="U244" s="96"/>
      <c r="V244" s="96"/>
      <c r="W244" s="96"/>
      <c r="X244" s="96"/>
      <c r="Y244" s="96"/>
      <c r="Z244" s="96"/>
      <c r="AA244" s="96"/>
      <c r="AB244" s="96"/>
      <c r="AC244" s="96"/>
      <c r="AD244" s="96"/>
      <c r="AE244" s="96"/>
      <c r="AF244" s="97"/>
      <c r="AG244" s="686"/>
      <c r="AH244" s="384"/>
      <c r="AI244" s="384"/>
      <c r="AJ244" s="384"/>
      <c r="AK244" s="384"/>
      <c r="AL244" s="384"/>
      <c r="AM244" s="384"/>
      <c r="AN244" s="384"/>
      <c r="AO244" s="384"/>
      <c r="AP244" s="384"/>
      <c r="AQ244" s="384"/>
      <c r="AR244" s="384"/>
      <c r="AS244" s="384"/>
      <c r="AT244" s="384"/>
      <c r="AU244" s="384"/>
      <c r="AV244" s="384"/>
      <c r="AW244" s="384"/>
      <c r="AX244" s="687"/>
    </row>
    <row r="245" spans="1:50" ht="24.75" customHeight="1" x14ac:dyDescent="0.15">
      <c r="A245" s="769"/>
      <c r="B245" s="770"/>
      <c r="C245" s="107"/>
      <c r="D245" s="108"/>
      <c r="E245" s="88"/>
      <c r="F245" s="88"/>
      <c r="G245" s="88"/>
      <c r="H245" s="89"/>
      <c r="I245" s="89"/>
      <c r="J245" s="764"/>
      <c r="K245" s="764"/>
      <c r="L245" s="764"/>
      <c r="M245" s="765"/>
      <c r="N245" s="766"/>
      <c r="O245" s="95"/>
      <c r="P245" s="96"/>
      <c r="Q245" s="96"/>
      <c r="R245" s="96"/>
      <c r="S245" s="96"/>
      <c r="T245" s="96"/>
      <c r="U245" s="96"/>
      <c r="V245" s="96"/>
      <c r="W245" s="96"/>
      <c r="X245" s="96"/>
      <c r="Y245" s="96"/>
      <c r="Z245" s="96"/>
      <c r="AA245" s="96"/>
      <c r="AB245" s="96"/>
      <c r="AC245" s="96"/>
      <c r="AD245" s="96"/>
      <c r="AE245" s="96"/>
      <c r="AF245" s="97"/>
      <c r="AG245" s="686"/>
      <c r="AH245" s="384"/>
      <c r="AI245" s="384"/>
      <c r="AJ245" s="384"/>
      <c r="AK245" s="384"/>
      <c r="AL245" s="384"/>
      <c r="AM245" s="384"/>
      <c r="AN245" s="384"/>
      <c r="AO245" s="384"/>
      <c r="AP245" s="384"/>
      <c r="AQ245" s="384"/>
      <c r="AR245" s="384"/>
      <c r="AS245" s="384"/>
      <c r="AT245" s="384"/>
      <c r="AU245" s="384"/>
      <c r="AV245" s="384"/>
      <c r="AW245" s="384"/>
      <c r="AX245" s="687"/>
    </row>
    <row r="246" spans="1:50" ht="24.75" customHeight="1" x14ac:dyDescent="0.15">
      <c r="A246" s="771"/>
      <c r="B246" s="772"/>
      <c r="C246" s="776"/>
      <c r="D246" s="777"/>
      <c r="E246" s="88"/>
      <c r="F246" s="88"/>
      <c r="G246" s="88"/>
      <c r="H246" s="89"/>
      <c r="I246" s="89"/>
      <c r="J246" s="778"/>
      <c r="K246" s="778"/>
      <c r="L246" s="778"/>
      <c r="M246" s="84"/>
      <c r="N246" s="85"/>
      <c r="O246" s="98"/>
      <c r="P246" s="99"/>
      <c r="Q246" s="99"/>
      <c r="R246" s="99"/>
      <c r="S246" s="99"/>
      <c r="T246" s="99"/>
      <c r="U246" s="99"/>
      <c r="V246" s="99"/>
      <c r="W246" s="99"/>
      <c r="X246" s="99"/>
      <c r="Y246" s="99"/>
      <c r="Z246" s="99"/>
      <c r="AA246" s="99"/>
      <c r="AB246" s="99"/>
      <c r="AC246" s="99"/>
      <c r="AD246" s="99"/>
      <c r="AE246" s="99"/>
      <c r="AF246" s="100"/>
      <c r="AG246" s="752"/>
      <c r="AH246" s="142"/>
      <c r="AI246" s="142"/>
      <c r="AJ246" s="142"/>
      <c r="AK246" s="142"/>
      <c r="AL246" s="142"/>
      <c r="AM246" s="142"/>
      <c r="AN246" s="142"/>
      <c r="AO246" s="142"/>
      <c r="AP246" s="142"/>
      <c r="AQ246" s="142"/>
      <c r="AR246" s="142"/>
      <c r="AS246" s="142"/>
      <c r="AT246" s="142"/>
      <c r="AU246" s="142"/>
      <c r="AV246" s="142"/>
      <c r="AW246" s="142"/>
      <c r="AX246" s="753"/>
    </row>
    <row r="247" spans="1:50" ht="67.5" customHeight="1" x14ac:dyDescent="0.15">
      <c r="A247" s="122" t="s">
        <v>45</v>
      </c>
      <c r="B247" s="123"/>
      <c r="C247" s="126" t="s">
        <v>49</v>
      </c>
      <c r="D247" s="127"/>
      <c r="E247" s="127"/>
      <c r="F247" s="128"/>
      <c r="G247" s="129" t="s">
        <v>683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684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697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83" t="s">
        <v>699</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15">
      <c r="A255" s="786" t="s">
        <v>32</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67.5" customHeight="1" thickBot="1" x14ac:dyDescent="0.2">
      <c r="A256" s="789" t="s">
        <v>694</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90" t="s">
        <v>237</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15">
      <c r="A258" s="793" t="s">
        <v>275</v>
      </c>
      <c r="B258" s="794"/>
      <c r="C258" s="794"/>
      <c r="D258" s="795"/>
      <c r="E258" s="779" t="s">
        <v>611</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74"/>
    </row>
    <row r="259" spans="1:52" ht="24.75" customHeight="1" x14ac:dyDescent="0.15">
      <c r="A259" s="136" t="s">
        <v>274</v>
      </c>
      <c r="B259" s="136"/>
      <c r="C259" s="136"/>
      <c r="D259" s="136"/>
      <c r="E259" s="779" t="s">
        <v>630</v>
      </c>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15">
      <c r="A260" s="136" t="s">
        <v>273</v>
      </c>
      <c r="B260" s="136"/>
      <c r="C260" s="136"/>
      <c r="D260" s="136"/>
      <c r="E260" s="779" t="s">
        <v>631</v>
      </c>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15">
      <c r="A261" s="136" t="s">
        <v>272</v>
      </c>
      <c r="B261" s="136"/>
      <c r="C261" s="136"/>
      <c r="D261" s="136"/>
      <c r="E261" s="779" t="s">
        <v>632</v>
      </c>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15">
      <c r="A262" s="136" t="s">
        <v>271</v>
      </c>
      <c r="B262" s="136"/>
      <c r="C262" s="136"/>
      <c r="D262" s="136"/>
      <c r="E262" s="779" t="s">
        <v>633</v>
      </c>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15">
      <c r="A263" s="136" t="s">
        <v>270</v>
      </c>
      <c r="B263" s="136"/>
      <c r="C263" s="136"/>
      <c r="D263" s="136"/>
      <c r="E263" s="779" t="s">
        <v>634</v>
      </c>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15">
      <c r="A264" s="136" t="s">
        <v>269</v>
      </c>
      <c r="B264" s="136"/>
      <c r="C264" s="136"/>
      <c r="D264" s="136"/>
      <c r="E264" s="779" t="s">
        <v>635</v>
      </c>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15">
      <c r="A265" s="136" t="s">
        <v>268</v>
      </c>
      <c r="B265" s="136"/>
      <c r="C265" s="136"/>
      <c r="D265" s="136"/>
      <c r="E265" s="796" t="s">
        <v>636</v>
      </c>
      <c r="F265" s="797"/>
      <c r="G265" s="797"/>
      <c r="H265" s="797"/>
      <c r="I265" s="797"/>
      <c r="J265" s="797"/>
      <c r="K265" s="797"/>
      <c r="L265" s="797"/>
      <c r="M265" s="797"/>
      <c r="N265" s="797"/>
      <c r="O265" s="797"/>
      <c r="P265" s="798"/>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15">
      <c r="A266" s="136" t="s">
        <v>414</v>
      </c>
      <c r="B266" s="136"/>
      <c r="C266" s="136"/>
      <c r="D266" s="136"/>
      <c r="E266" s="801" t="s">
        <v>637</v>
      </c>
      <c r="F266" s="802"/>
      <c r="G266" s="802"/>
      <c r="H266" s="77" t="str">
        <f>IF(E266="","","-")</f>
        <v>-</v>
      </c>
      <c r="I266" s="802"/>
      <c r="J266" s="802"/>
      <c r="K266" s="77" t="str">
        <f>IF(I266="","","-")</f>
        <v/>
      </c>
      <c r="L266" s="106">
        <v>28</v>
      </c>
      <c r="M266" s="106"/>
      <c r="N266" s="77" t="str">
        <f>IF(O266="","","-")</f>
        <v/>
      </c>
      <c r="O266" s="799"/>
      <c r="P266" s="800"/>
      <c r="Q266" s="801"/>
      <c r="R266" s="802"/>
      <c r="S266" s="802"/>
      <c r="T266" s="77" t="str">
        <f>IF(Q266="","","-")</f>
        <v/>
      </c>
      <c r="U266" s="802"/>
      <c r="V266" s="802"/>
      <c r="W266" s="77" t="str">
        <f>IF(U266="","","-")</f>
        <v/>
      </c>
      <c r="X266" s="106"/>
      <c r="Y266" s="106"/>
      <c r="Z266" s="77" t="str">
        <f>IF(AA266="","","-")</f>
        <v/>
      </c>
      <c r="AA266" s="799"/>
      <c r="AB266" s="800"/>
      <c r="AC266" s="801"/>
      <c r="AD266" s="802"/>
      <c r="AE266" s="802"/>
      <c r="AF266" s="77" t="str">
        <f>IF(AC266="","","-")</f>
        <v/>
      </c>
      <c r="AG266" s="802"/>
      <c r="AH266" s="802"/>
      <c r="AI266" s="77" t="str">
        <f>IF(AG266="","","-")</f>
        <v/>
      </c>
      <c r="AJ266" s="106"/>
      <c r="AK266" s="106"/>
      <c r="AL266" s="77" t="str">
        <f>IF(AM266="","","-")</f>
        <v/>
      </c>
      <c r="AM266" s="799"/>
      <c r="AN266" s="800"/>
      <c r="AO266" s="801"/>
      <c r="AP266" s="802"/>
      <c r="AQ266" s="77" t="str">
        <f>IF(AO266="","","-")</f>
        <v/>
      </c>
      <c r="AR266" s="802"/>
      <c r="AS266" s="802"/>
      <c r="AT266" s="77" t="str">
        <f>IF(AR266="","","-")</f>
        <v/>
      </c>
      <c r="AU266" s="106"/>
      <c r="AV266" s="106"/>
      <c r="AW266" s="77" t="str">
        <f>IF(AX266="","","-")</f>
        <v/>
      </c>
      <c r="AX266" s="80"/>
    </row>
    <row r="267" spans="1:52" ht="24.75" customHeight="1" x14ac:dyDescent="0.15">
      <c r="A267" s="136" t="s">
        <v>594</v>
      </c>
      <c r="B267" s="136"/>
      <c r="C267" s="136"/>
      <c r="D267" s="136"/>
      <c r="E267" s="801" t="s">
        <v>637</v>
      </c>
      <c r="F267" s="802"/>
      <c r="G267" s="802"/>
      <c r="H267" s="77"/>
      <c r="I267" s="802"/>
      <c r="J267" s="802"/>
      <c r="K267" s="77"/>
      <c r="L267" s="106">
        <v>26</v>
      </c>
      <c r="M267" s="106"/>
      <c r="N267" s="77" t="str">
        <f>IF(O267="","","-")</f>
        <v/>
      </c>
      <c r="O267" s="799"/>
      <c r="P267" s="800"/>
      <c r="Q267" s="801"/>
      <c r="R267" s="802"/>
      <c r="S267" s="802"/>
      <c r="T267" s="77" t="str">
        <f>IF(Q267="","","-")</f>
        <v/>
      </c>
      <c r="U267" s="802"/>
      <c r="V267" s="802"/>
      <c r="W267" s="77" t="str">
        <f>IF(U267="","","-")</f>
        <v/>
      </c>
      <c r="X267" s="106"/>
      <c r="Y267" s="106"/>
      <c r="Z267" s="77" t="str">
        <f>IF(AA267="","","-")</f>
        <v/>
      </c>
      <c r="AA267" s="799"/>
      <c r="AB267" s="800"/>
      <c r="AC267" s="801"/>
      <c r="AD267" s="802"/>
      <c r="AE267" s="802"/>
      <c r="AF267" s="77" t="str">
        <f>IF(AC267="","","-")</f>
        <v/>
      </c>
      <c r="AG267" s="802"/>
      <c r="AH267" s="802"/>
      <c r="AI267" s="77" t="str">
        <f>IF(AG267="","","-")</f>
        <v/>
      </c>
      <c r="AJ267" s="106"/>
      <c r="AK267" s="106"/>
      <c r="AL267" s="77" t="str">
        <f>IF(AM267="","","-")</f>
        <v/>
      </c>
      <c r="AM267" s="799"/>
      <c r="AN267" s="800"/>
      <c r="AO267" s="801"/>
      <c r="AP267" s="802"/>
      <c r="AQ267" s="77" t="str">
        <f>IF(AO267="","","-")</f>
        <v/>
      </c>
      <c r="AR267" s="802"/>
      <c r="AS267" s="802"/>
      <c r="AT267" s="77" t="str">
        <f>IF(AR267="","","-")</f>
        <v/>
      </c>
      <c r="AU267" s="106"/>
      <c r="AV267" s="106"/>
      <c r="AW267" s="77" t="str">
        <f>IF(AX267="","","-")</f>
        <v/>
      </c>
      <c r="AX267" s="80"/>
    </row>
    <row r="268" spans="1:52" ht="24.75" customHeight="1" x14ac:dyDescent="0.15">
      <c r="A268" s="136" t="s">
        <v>382</v>
      </c>
      <c r="B268" s="136"/>
      <c r="C268" s="136"/>
      <c r="D268" s="136"/>
      <c r="E268" s="804">
        <v>2021</v>
      </c>
      <c r="F268" s="137"/>
      <c r="G268" s="802" t="s">
        <v>638</v>
      </c>
      <c r="H268" s="802"/>
      <c r="I268" s="802"/>
      <c r="J268" s="137">
        <v>20</v>
      </c>
      <c r="K268" s="137"/>
      <c r="L268" s="106">
        <v>25</v>
      </c>
      <c r="M268" s="106"/>
      <c r="N268" s="106"/>
      <c r="O268" s="137"/>
      <c r="P268" s="137"/>
      <c r="Q268" s="804"/>
      <c r="R268" s="137"/>
      <c r="S268" s="802"/>
      <c r="T268" s="802"/>
      <c r="U268" s="802"/>
      <c r="V268" s="137"/>
      <c r="W268" s="137"/>
      <c r="X268" s="106"/>
      <c r="Y268" s="106"/>
      <c r="Z268" s="106"/>
      <c r="AA268" s="137"/>
      <c r="AB268" s="803"/>
      <c r="AC268" s="804"/>
      <c r="AD268" s="137"/>
      <c r="AE268" s="802"/>
      <c r="AF268" s="802"/>
      <c r="AG268" s="802"/>
      <c r="AH268" s="137"/>
      <c r="AI268" s="137"/>
      <c r="AJ268" s="106"/>
      <c r="AK268" s="106"/>
      <c r="AL268" s="106"/>
      <c r="AM268" s="137"/>
      <c r="AN268" s="803"/>
      <c r="AO268" s="804"/>
      <c r="AP268" s="137"/>
      <c r="AQ268" s="802"/>
      <c r="AR268" s="802"/>
      <c r="AS268" s="802"/>
      <c r="AT268" s="137"/>
      <c r="AU268" s="137"/>
      <c r="AV268" s="106"/>
      <c r="AW268" s="106"/>
      <c r="AX268" s="80"/>
    </row>
    <row r="269" spans="1:52" ht="28.35" customHeight="1" x14ac:dyDescent="0.15">
      <c r="A269" s="247" t="s">
        <v>262</v>
      </c>
      <c r="B269" s="248"/>
      <c r="C269" s="248"/>
      <c r="D269" s="248"/>
      <c r="E269" s="248"/>
      <c r="F269" s="24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05"/>
      <c r="B307" s="806"/>
      <c r="C307" s="806"/>
      <c r="D307" s="806"/>
      <c r="E307" s="806"/>
      <c r="F307" s="80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8" t="s">
        <v>264</v>
      </c>
      <c r="B308" s="809"/>
      <c r="C308" s="809"/>
      <c r="D308" s="809"/>
      <c r="E308" s="809"/>
      <c r="F308" s="810"/>
      <c r="G308" s="814" t="s">
        <v>639</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640</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26"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26"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30" customHeight="1" x14ac:dyDescent="0.15">
      <c r="A310" s="811"/>
      <c r="B310" s="812"/>
      <c r="C310" s="812"/>
      <c r="D310" s="812"/>
      <c r="E310" s="812"/>
      <c r="F310" s="813"/>
      <c r="G310" s="835" t="s">
        <v>641</v>
      </c>
      <c r="H310" s="836"/>
      <c r="I310" s="836"/>
      <c r="J310" s="836"/>
      <c r="K310" s="837"/>
      <c r="L310" s="838" t="s">
        <v>661</v>
      </c>
      <c r="M310" s="839"/>
      <c r="N310" s="839"/>
      <c r="O310" s="839"/>
      <c r="P310" s="839"/>
      <c r="Q310" s="839"/>
      <c r="R310" s="839"/>
      <c r="S310" s="839"/>
      <c r="T310" s="839"/>
      <c r="U310" s="839"/>
      <c r="V310" s="839"/>
      <c r="W310" s="839"/>
      <c r="X310" s="840"/>
      <c r="Y310" s="841">
        <v>98</v>
      </c>
      <c r="Z310" s="842"/>
      <c r="AA310" s="842"/>
      <c r="AB310" s="843"/>
      <c r="AC310" s="835" t="s">
        <v>641</v>
      </c>
      <c r="AD310" s="836"/>
      <c r="AE310" s="836"/>
      <c r="AF310" s="836"/>
      <c r="AG310" s="837"/>
      <c r="AH310" s="838" t="s">
        <v>661</v>
      </c>
      <c r="AI310" s="839"/>
      <c r="AJ310" s="839"/>
      <c r="AK310" s="839"/>
      <c r="AL310" s="839"/>
      <c r="AM310" s="839"/>
      <c r="AN310" s="839"/>
      <c r="AO310" s="839"/>
      <c r="AP310" s="839"/>
      <c r="AQ310" s="839"/>
      <c r="AR310" s="839"/>
      <c r="AS310" s="839"/>
      <c r="AT310" s="840"/>
      <c r="AU310" s="841">
        <v>8</v>
      </c>
      <c r="AV310" s="842"/>
      <c r="AW310" s="842"/>
      <c r="AX310" s="844"/>
    </row>
    <row r="311" spans="1:50" ht="30" customHeight="1" x14ac:dyDescent="0.15">
      <c r="A311" s="811"/>
      <c r="B311" s="812"/>
      <c r="C311" s="812"/>
      <c r="D311" s="812"/>
      <c r="E311" s="812"/>
      <c r="F311" s="813"/>
      <c r="G311" s="821" t="s">
        <v>641</v>
      </c>
      <c r="H311" s="822"/>
      <c r="I311" s="822"/>
      <c r="J311" s="822"/>
      <c r="K311" s="823"/>
      <c r="L311" s="824" t="s">
        <v>662</v>
      </c>
      <c r="M311" s="825"/>
      <c r="N311" s="825"/>
      <c r="O311" s="825"/>
      <c r="P311" s="825"/>
      <c r="Q311" s="825"/>
      <c r="R311" s="825"/>
      <c r="S311" s="825"/>
      <c r="T311" s="825"/>
      <c r="U311" s="825"/>
      <c r="V311" s="825"/>
      <c r="W311" s="825"/>
      <c r="X311" s="826"/>
      <c r="Y311" s="827">
        <v>16</v>
      </c>
      <c r="Z311" s="828"/>
      <c r="AA311" s="828"/>
      <c r="AB311" s="829"/>
      <c r="AC311" s="821" t="s">
        <v>641</v>
      </c>
      <c r="AD311" s="822"/>
      <c r="AE311" s="822"/>
      <c r="AF311" s="822"/>
      <c r="AG311" s="823"/>
      <c r="AH311" s="824" t="s">
        <v>662</v>
      </c>
      <c r="AI311" s="825"/>
      <c r="AJ311" s="825"/>
      <c r="AK311" s="825"/>
      <c r="AL311" s="825"/>
      <c r="AM311" s="825"/>
      <c r="AN311" s="825"/>
      <c r="AO311" s="825"/>
      <c r="AP311" s="825"/>
      <c r="AQ311" s="825"/>
      <c r="AR311" s="825"/>
      <c r="AS311" s="825"/>
      <c r="AT311" s="826"/>
      <c r="AU311" s="827">
        <v>3</v>
      </c>
      <c r="AV311" s="828"/>
      <c r="AW311" s="828"/>
      <c r="AX311" s="830"/>
    </row>
    <row r="312" spans="1:50" ht="30" customHeight="1" x14ac:dyDescent="0.15">
      <c r="A312" s="811"/>
      <c r="B312" s="812"/>
      <c r="C312" s="812"/>
      <c r="D312" s="812"/>
      <c r="E312" s="812"/>
      <c r="F312" s="813"/>
      <c r="G312" s="821" t="s">
        <v>641</v>
      </c>
      <c r="H312" s="822"/>
      <c r="I312" s="822"/>
      <c r="J312" s="822"/>
      <c r="K312" s="823"/>
      <c r="L312" s="824" t="s">
        <v>663</v>
      </c>
      <c r="M312" s="825"/>
      <c r="N312" s="825"/>
      <c r="O312" s="825"/>
      <c r="P312" s="825"/>
      <c r="Q312" s="825"/>
      <c r="R312" s="825"/>
      <c r="S312" s="825"/>
      <c r="T312" s="825"/>
      <c r="U312" s="825"/>
      <c r="V312" s="825"/>
      <c r="W312" s="825"/>
      <c r="X312" s="826"/>
      <c r="Y312" s="827">
        <v>2</v>
      </c>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x14ac:dyDescent="0.1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116</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11</v>
      </c>
      <c r="AV320" s="851"/>
      <c r="AW320" s="851"/>
      <c r="AX320" s="853"/>
    </row>
    <row r="321" spans="1:51" ht="24.75" hidden="1" customHeight="1" x14ac:dyDescent="0.15">
      <c r="A321" s="811"/>
      <c r="B321" s="812"/>
      <c r="C321" s="812"/>
      <c r="D321" s="812"/>
      <c r="E321" s="812"/>
      <c r="F321" s="813"/>
      <c r="G321" s="814" t="s">
        <v>217</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216</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x14ac:dyDescent="0.15">
      <c r="A322" s="811"/>
      <c r="B322" s="812"/>
      <c r="C322" s="812"/>
      <c r="D322" s="812"/>
      <c r="E322" s="812"/>
      <c r="F322" s="813"/>
      <c r="G322" s="126"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26"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x14ac:dyDescent="0.15">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15">
      <c r="A334" s="811"/>
      <c r="B334" s="812"/>
      <c r="C334" s="812"/>
      <c r="D334" s="812"/>
      <c r="E334" s="812"/>
      <c r="F334" s="813"/>
      <c r="G334" s="814" t="s">
        <v>218</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219</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26"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26"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194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167</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26"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26"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hidden="1" customHeight="1" thickBot="1" x14ac:dyDescent="0.2">
      <c r="A360" s="854" t="s">
        <v>575</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231</v>
      </c>
      <c r="AM360" s="858"/>
      <c r="AN360" s="858"/>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196</v>
      </c>
      <c r="K365" s="136"/>
      <c r="L365" s="136"/>
      <c r="M365" s="136"/>
      <c r="N365" s="136"/>
      <c r="O365" s="136"/>
      <c r="P365" s="415" t="s">
        <v>25</v>
      </c>
      <c r="Q365" s="415"/>
      <c r="R365" s="415"/>
      <c r="S365" s="415"/>
      <c r="T365" s="415"/>
      <c r="U365" s="415"/>
      <c r="V365" s="415"/>
      <c r="W365" s="415"/>
      <c r="X365" s="415"/>
      <c r="Y365" s="861" t="s">
        <v>195</v>
      </c>
      <c r="Z365" s="862"/>
      <c r="AA365" s="862"/>
      <c r="AB365" s="862"/>
      <c r="AC365" s="860" t="s">
        <v>229</v>
      </c>
      <c r="AD365" s="860"/>
      <c r="AE365" s="860"/>
      <c r="AF365" s="860"/>
      <c r="AG365" s="860"/>
      <c r="AH365" s="861" t="s">
        <v>246</v>
      </c>
      <c r="AI365" s="859"/>
      <c r="AJ365" s="859"/>
      <c r="AK365" s="859"/>
      <c r="AL365" s="859" t="s">
        <v>19</v>
      </c>
      <c r="AM365" s="859"/>
      <c r="AN365" s="859"/>
      <c r="AO365" s="863"/>
      <c r="AP365" s="884" t="s">
        <v>197</v>
      </c>
      <c r="AQ365" s="884"/>
      <c r="AR365" s="884"/>
      <c r="AS365" s="884"/>
      <c r="AT365" s="884"/>
      <c r="AU365" s="884"/>
      <c r="AV365" s="884"/>
      <c r="AW365" s="884"/>
      <c r="AX365" s="884"/>
    </row>
    <row r="366" spans="1:51" ht="30" customHeight="1" x14ac:dyDescent="0.15">
      <c r="A366" s="870">
        <v>1</v>
      </c>
      <c r="B366" s="870">
        <v>1</v>
      </c>
      <c r="C366" s="871" t="s">
        <v>645</v>
      </c>
      <c r="D366" s="872"/>
      <c r="E366" s="872"/>
      <c r="F366" s="872"/>
      <c r="G366" s="872"/>
      <c r="H366" s="872"/>
      <c r="I366" s="872"/>
      <c r="J366" s="873">
        <v>7000020070009</v>
      </c>
      <c r="K366" s="874"/>
      <c r="L366" s="874"/>
      <c r="M366" s="874"/>
      <c r="N366" s="874"/>
      <c r="O366" s="874"/>
      <c r="P366" s="875" t="s">
        <v>658</v>
      </c>
      <c r="Q366" s="876"/>
      <c r="R366" s="876"/>
      <c r="S366" s="876"/>
      <c r="T366" s="876"/>
      <c r="U366" s="876"/>
      <c r="V366" s="876"/>
      <c r="W366" s="876"/>
      <c r="X366" s="876"/>
      <c r="Y366" s="877">
        <v>116</v>
      </c>
      <c r="Z366" s="878"/>
      <c r="AA366" s="878"/>
      <c r="AB366" s="879"/>
      <c r="AC366" s="880" t="s">
        <v>660</v>
      </c>
      <c r="AD366" s="881"/>
      <c r="AE366" s="881"/>
      <c r="AF366" s="881"/>
      <c r="AG366" s="881"/>
      <c r="AH366" s="864" t="s">
        <v>659</v>
      </c>
      <c r="AI366" s="865"/>
      <c r="AJ366" s="865"/>
      <c r="AK366" s="865"/>
      <c r="AL366" s="866" t="s">
        <v>659</v>
      </c>
      <c r="AM366" s="867"/>
      <c r="AN366" s="867"/>
      <c r="AO366" s="868"/>
      <c r="AP366" s="869" t="s">
        <v>659</v>
      </c>
      <c r="AQ366" s="869"/>
      <c r="AR366" s="869"/>
      <c r="AS366" s="869"/>
      <c r="AT366" s="869"/>
      <c r="AU366" s="869"/>
      <c r="AV366" s="869"/>
      <c r="AW366" s="869"/>
      <c r="AX366" s="869"/>
    </row>
    <row r="367" spans="1:51" ht="30" hidden="1" customHeight="1" x14ac:dyDescent="0.15">
      <c r="A367" s="870">
        <v>2</v>
      </c>
      <c r="B367" s="870">
        <v>1</v>
      </c>
      <c r="C367" s="871"/>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64"/>
      <c r="AI367" s="865"/>
      <c r="AJ367" s="865"/>
      <c r="AK367" s="865"/>
      <c r="AL367" s="866"/>
      <c r="AM367" s="867"/>
      <c r="AN367" s="867"/>
      <c r="AO367" s="868"/>
      <c r="AP367" s="869"/>
      <c r="AQ367" s="869"/>
      <c r="AR367" s="869"/>
      <c r="AS367" s="869"/>
      <c r="AT367" s="869"/>
      <c r="AU367" s="869"/>
      <c r="AV367" s="869"/>
      <c r="AW367" s="869"/>
      <c r="AX367" s="869"/>
      <c r="AY367">
        <f>COUNTA($C$367)</f>
        <v>0</v>
      </c>
    </row>
    <row r="368" spans="1:51" ht="30" hidden="1" customHeight="1" x14ac:dyDescent="0.15">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hidden="1" customHeight="1" x14ac:dyDescent="0.15">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hidden="1" customHeight="1" x14ac:dyDescent="0.15">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hidden="1" customHeight="1" x14ac:dyDescent="0.15">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x14ac:dyDescent="0.15">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x14ac:dyDescent="0.15">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664</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9"/>
      <c r="B398" s="859"/>
      <c r="C398" s="859" t="s">
        <v>24</v>
      </c>
      <c r="D398" s="859"/>
      <c r="E398" s="859"/>
      <c r="F398" s="859"/>
      <c r="G398" s="859"/>
      <c r="H398" s="859"/>
      <c r="I398" s="859"/>
      <c r="J398" s="860" t="s">
        <v>196</v>
      </c>
      <c r="K398" s="136"/>
      <c r="L398" s="136"/>
      <c r="M398" s="136"/>
      <c r="N398" s="136"/>
      <c r="O398" s="136"/>
      <c r="P398" s="415" t="s">
        <v>25</v>
      </c>
      <c r="Q398" s="415"/>
      <c r="R398" s="415"/>
      <c r="S398" s="415"/>
      <c r="T398" s="415"/>
      <c r="U398" s="415"/>
      <c r="V398" s="415"/>
      <c r="W398" s="415"/>
      <c r="X398" s="415"/>
      <c r="Y398" s="861" t="s">
        <v>195</v>
      </c>
      <c r="Z398" s="862"/>
      <c r="AA398" s="862"/>
      <c r="AB398" s="862"/>
      <c r="AC398" s="860" t="s">
        <v>229</v>
      </c>
      <c r="AD398" s="860"/>
      <c r="AE398" s="860"/>
      <c r="AF398" s="860"/>
      <c r="AG398" s="860"/>
      <c r="AH398" s="861" t="s">
        <v>246</v>
      </c>
      <c r="AI398" s="859"/>
      <c r="AJ398" s="859"/>
      <c r="AK398" s="859"/>
      <c r="AL398" s="859" t="s">
        <v>19</v>
      </c>
      <c r="AM398" s="859"/>
      <c r="AN398" s="859"/>
      <c r="AO398" s="863"/>
      <c r="AP398" s="884" t="s">
        <v>197</v>
      </c>
      <c r="AQ398" s="884"/>
      <c r="AR398" s="884"/>
      <c r="AS398" s="884"/>
      <c r="AT398" s="884"/>
      <c r="AU398" s="884"/>
      <c r="AV398" s="884"/>
      <c r="AW398" s="884"/>
      <c r="AX398" s="884"/>
      <c r="AY398">
        <f>$AY$396</f>
        <v>1</v>
      </c>
    </row>
    <row r="399" spans="1:51" ht="30" customHeight="1" x14ac:dyDescent="0.15">
      <c r="A399" s="870">
        <v>1</v>
      </c>
      <c r="B399" s="870">
        <v>1</v>
      </c>
      <c r="C399" s="871" t="s">
        <v>647</v>
      </c>
      <c r="D399" s="872"/>
      <c r="E399" s="872"/>
      <c r="F399" s="872"/>
      <c r="G399" s="872"/>
      <c r="H399" s="872"/>
      <c r="I399" s="872"/>
      <c r="J399" s="873">
        <v>2000020074071</v>
      </c>
      <c r="K399" s="874"/>
      <c r="L399" s="874"/>
      <c r="M399" s="874"/>
      <c r="N399" s="874"/>
      <c r="O399" s="874"/>
      <c r="P399" s="875" t="s">
        <v>658</v>
      </c>
      <c r="Q399" s="876"/>
      <c r="R399" s="876"/>
      <c r="S399" s="876"/>
      <c r="T399" s="876"/>
      <c r="U399" s="876"/>
      <c r="V399" s="876"/>
      <c r="W399" s="876"/>
      <c r="X399" s="876"/>
      <c r="Y399" s="877">
        <v>11</v>
      </c>
      <c r="Z399" s="878"/>
      <c r="AA399" s="878"/>
      <c r="AB399" s="879"/>
      <c r="AC399" s="880" t="s">
        <v>657</v>
      </c>
      <c r="AD399" s="881"/>
      <c r="AE399" s="881"/>
      <c r="AF399" s="881"/>
      <c r="AG399" s="881"/>
      <c r="AH399" s="864" t="s">
        <v>659</v>
      </c>
      <c r="AI399" s="865"/>
      <c r="AJ399" s="865"/>
      <c r="AK399" s="865"/>
      <c r="AL399" s="866" t="s">
        <v>659</v>
      </c>
      <c r="AM399" s="867"/>
      <c r="AN399" s="867"/>
      <c r="AO399" s="868"/>
      <c r="AP399" s="869" t="s">
        <v>659</v>
      </c>
      <c r="AQ399" s="869"/>
      <c r="AR399" s="869"/>
      <c r="AS399" s="869"/>
      <c r="AT399" s="869"/>
      <c r="AU399" s="869"/>
      <c r="AV399" s="869"/>
      <c r="AW399" s="869"/>
      <c r="AX399" s="869"/>
      <c r="AY399">
        <f>$AY$396</f>
        <v>1</v>
      </c>
    </row>
    <row r="400" spans="1:51" ht="30" customHeight="1" x14ac:dyDescent="0.15">
      <c r="A400" s="870">
        <v>2</v>
      </c>
      <c r="B400" s="870">
        <v>1</v>
      </c>
      <c r="C400" s="871" t="s">
        <v>648</v>
      </c>
      <c r="D400" s="872"/>
      <c r="E400" s="872"/>
      <c r="F400" s="872"/>
      <c r="G400" s="872"/>
      <c r="H400" s="872"/>
      <c r="I400" s="872"/>
      <c r="J400" s="873">
        <v>1000020073628</v>
      </c>
      <c r="K400" s="874"/>
      <c r="L400" s="874"/>
      <c r="M400" s="874"/>
      <c r="N400" s="874"/>
      <c r="O400" s="874"/>
      <c r="P400" s="875" t="s">
        <v>658</v>
      </c>
      <c r="Q400" s="876"/>
      <c r="R400" s="876"/>
      <c r="S400" s="876"/>
      <c r="T400" s="876"/>
      <c r="U400" s="876"/>
      <c r="V400" s="876"/>
      <c r="W400" s="876"/>
      <c r="X400" s="876"/>
      <c r="Y400" s="877">
        <v>7</v>
      </c>
      <c r="Z400" s="878"/>
      <c r="AA400" s="878"/>
      <c r="AB400" s="879"/>
      <c r="AC400" s="880" t="s">
        <v>657</v>
      </c>
      <c r="AD400" s="881"/>
      <c r="AE400" s="881"/>
      <c r="AF400" s="881"/>
      <c r="AG400" s="881"/>
      <c r="AH400" s="864" t="s">
        <v>659</v>
      </c>
      <c r="AI400" s="865"/>
      <c r="AJ400" s="865"/>
      <c r="AK400" s="865"/>
      <c r="AL400" s="866" t="s">
        <v>659</v>
      </c>
      <c r="AM400" s="867"/>
      <c r="AN400" s="867"/>
      <c r="AO400" s="868"/>
      <c r="AP400" s="869" t="s">
        <v>659</v>
      </c>
      <c r="AQ400" s="869"/>
      <c r="AR400" s="869"/>
      <c r="AS400" s="869"/>
      <c r="AT400" s="869"/>
      <c r="AU400" s="869"/>
      <c r="AV400" s="869"/>
      <c r="AW400" s="869"/>
      <c r="AX400" s="869"/>
      <c r="AY400">
        <f>COUNTA($C$400)</f>
        <v>1</v>
      </c>
    </row>
    <row r="401" spans="1:51" ht="30" customHeight="1" x14ac:dyDescent="0.15">
      <c r="A401" s="870">
        <v>3</v>
      </c>
      <c r="B401" s="870">
        <v>1</v>
      </c>
      <c r="C401" s="871" t="s">
        <v>649</v>
      </c>
      <c r="D401" s="872"/>
      <c r="E401" s="872"/>
      <c r="F401" s="872"/>
      <c r="G401" s="872"/>
      <c r="H401" s="872"/>
      <c r="I401" s="872"/>
      <c r="J401" s="873">
        <v>6000020074217</v>
      </c>
      <c r="K401" s="874"/>
      <c r="L401" s="874"/>
      <c r="M401" s="874"/>
      <c r="N401" s="874"/>
      <c r="O401" s="874"/>
      <c r="P401" s="875" t="s">
        <v>658</v>
      </c>
      <c r="Q401" s="876"/>
      <c r="R401" s="876"/>
      <c r="S401" s="876"/>
      <c r="T401" s="876"/>
      <c r="U401" s="876"/>
      <c r="V401" s="876"/>
      <c r="W401" s="876"/>
      <c r="X401" s="876"/>
      <c r="Y401" s="877">
        <v>6</v>
      </c>
      <c r="Z401" s="878"/>
      <c r="AA401" s="878"/>
      <c r="AB401" s="879"/>
      <c r="AC401" s="880" t="s">
        <v>657</v>
      </c>
      <c r="AD401" s="881"/>
      <c r="AE401" s="881"/>
      <c r="AF401" s="881"/>
      <c r="AG401" s="881"/>
      <c r="AH401" s="882" t="s">
        <v>659</v>
      </c>
      <c r="AI401" s="883"/>
      <c r="AJ401" s="883"/>
      <c r="AK401" s="883"/>
      <c r="AL401" s="866" t="s">
        <v>659</v>
      </c>
      <c r="AM401" s="867"/>
      <c r="AN401" s="867"/>
      <c r="AO401" s="868"/>
      <c r="AP401" s="869" t="s">
        <v>659</v>
      </c>
      <c r="AQ401" s="869"/>
      <c r="AR401" s="869"/>
      <c r="AS401" s="869"/>
      <c r="AT401" s="869"/>
      <c r="AU401" s="869"/>
      <c r="AV401" s="869"/>
      <c r="AW401" s="869"/>
      <c r="AX401" s="869"/>
      <c r="AY401">
        <f>COUNTA($C$401)</f>
        <v>1</v>
      </c>
    </row>
    <row r="402" spans="1:51" ht="30" customHeight="1" x14ac:dyDescent="0.15">
      <c r="A402" s="870">
        <v>4</v>
      </c>
      <c r="B402" s="870">
        <v>1</v>
      </c>
      <c r="C402" s="871" t="s">
        <v>650</v>
      </c>
      <c r="D402" s="872"/>
      <c r="E402" s="872"/>
      <c r="F402" s="872"/>
      <c r="G402" s="872"/>
      <c r="H402" s="872"/>
      <c r="I402" s="872"/>
      <c r="J402" s="873">
        <v>1000020074080</v>
      </c>
      <c r="K402" s="874"/>
      <c r="L402" s="874"/>
      <c r="M402" s="874"/>
      <c r="N402" s="874"/>
      <c r="O402" s="874"/>
      <c r="P402" s="875" t="s">
        <v>658</v>
      </c>
      <c r="Q402" s="876"/>
      <c r="R402" s="876"/>
      <c r="S402" s="876"/>
      <c r="T402" s="876"/>
      <c r="U402" s="876"/>
      <c r="V402" s="876"/>
      <c r="W402" s="876"/>
      <c r="X402" s="876"/>
      <c r="Y402" s="877">
        <v>6</v>
      </c>
      <c r="Z402" s="878"/>
      <c r="AA402" s="878"/>
      <c r="AB402" s="879"/>
      <c r="AC402" s="880" t="s">
        <v>657</v>
      </c>
      <c r="AD402" s="881"/>
      <c r="AE402" s="881"/>
      <c r="AF402" s="881"/>
      <c r="AG402" s="881"/>
      <c r="AH402" s="882" t="s">
        <v>659</v>
      </c>
      <c r="AI402" s="883"/>
      <c r="AJ402" s="883"/>
      <c r="AK402" s="883"/>
      <c r="AL402" s="866" t="s">
        <v>659</v>
      </c>
      <c r="AM402" s="867"/>
      <c r="AN402" s="867"/>
      <c r="AO402" s="868"/>
      <c r="AP402" s="869" t="s">
        <v>659</v>
      </c>
      <c r="AQ402" s="869"/>
      <c r="AR402" s="869"/>
      <c r="AS402" s="869"/>
      <c r="AT402" s="869"/>
      <c r="AU402" s="869"/>
      <c r="AV402" s="869"/>
      <c r="AW402" s="869"/>
      <c r="AX402" s="869"/>
      <c r="AY402">
        <f>COUNTA($C$402)</f>
        <v>1</v>
      </c>
    </row>
    <row r="403" spans="1:51" ht="30" customHeight="1" x14ac:dyDescent="0.15">
      <c r="A403" s="870">
        <v>5</v>
      </c>
      <c r="B403" s="870">
        <v>1</v>
      </c>
      <c r="C403" s="871" t="s">
        <v>651</v>
      </c>
      <c r="D403" s="872"/>
      <c r="E403" s="872"/>
      <c r="F403" s="872"/>
      <c r="G403" s="872"/>
      <c r="H403" s="872"/>
      <c r="I403" s="872"/>
      <c r="J403" s="873">
        <v>1000020072010</v>
      </c>
      <c r="K403" s="874"/>
      <c r="L403" s="874"/>
      <c r="M403" s="874"/>
      <c r="N403" s="874"/>
      <c r="O403" s="874"/>
      <c r="P403" s="875" t="s">
        <v>658</v>
      </c>
      <c r="Q403" s="876"/>
      <c r="R403" s="876"/>
      <c r="S403" s="876"/>
      <c r="T403" s="876"/>
      <c r="U403" s="876"/>
      <c r="V403" s="876"/>
      <c r="W403" s="876"/>
      <c r="X403" s="876"/>
      <c r="Y403" s="877">
        <v>5</v>
      </c>
      <c r="Z403" s="878"/>
      <c r="AA403" s="878"/>
      <c r="AB403" s="879"/>
      <c r="AC403" s="880" t="s">
        <v>657</v>
      </c>
      <c r="AD403" s="881"/>
      <c r="AE403" s="881"/>
      <c r="AF403" s="881"/>
      <c r="AG403" s="881"/>
      <c r="AH403" s="882" t="s">
        <v>659</v>
      </c>
      <c r="AI403" s="883"/>
      <c r="AJ403" s="883"/>
      <c r="AK403" s="883"/>
      <c r="AL403" s="866" t="s">
        <v>659</v>
      </c>
      <c r="AM403" s="867"/>
      <c r="AN403" s="867"/>
      <c r="AO403" s="868"/>
      <c r="AP403" s="869" t="s">
        <v>659</v>
      </c>
      <c r="AQ403" s="869"/>
      <c r="AR403" s="869"/>
      <c r="AS403" s="869"/>
      <c r="AT403" s="869"/>
      <c r="AU403" s="869"/>
      <c r="AV403" s="869"/>
      <c r="AW403" s="869"/>
      <c r="AX403" s="869"/>
      <c r="AY403">
        <f>COUNTA($C$403)</f>
        <v>1</v>
      </c>
    </row>
    <row r="404" spans="1:51" ht="30" customHeight="1" x14ac:dyDescent="0.15">
      <c r="A404" s="870">
        <v>6</v>
      </c>
      <c r="B404" s="870">
        <v>1</v>
      </c>
      <c r="C404" s="871" t="s">
        <v>652</v>
      </c>
      <c r="D404" s="872"/>
      <c r="E404" s="872"/>
      <c r="F404" s="872"/>
      <c r="G404" s="872"/>
      <c r="H404" s="872"/>
      <c r="I404" s="872"/>
      <c r="J404" s="873">
        <v>9000020072036</v>
      </c>
      <c r="K404" s="874"/>
      <c r="L404" s="874"/>
      <c r="M404" s="874"/>
      <c r="N404" s="874"/>
      <c r="O404" s="874"/>
      <c r="P404" s="875" t="s">
        <v>658</v>
      </c>
      <c r="Q404" s="876"/>
      <c r="R404" s="876"/>
      <c r="S404" s="876"/>
      <c r="T404" s="876"/>
      <c r="U404" s="876"/>
      <c r="V404" s="876"/>
      <c r="W404" s="876"/>
      <c r="X404" s="876"/>
      <c r="Y404" s="877">
        <v>5</v>
      </c>
      <c r="Z404" s="878"/>
      <c r="AA404" s="878"/>
      <c r="AB404" s="879"/>
      <c r="AC404" s="880" t="s">
        <v>657</v>
      </c>
      <c r="AD404" s="881"/>
      <c r="AE404" s="881"/>
      <c r="AF404" s="881"/>
      <c r="AG404" s="881"/>
      <c r="AH404" s="882" t="s">
        <v>659</v>
      </c>
      <c r="AI404" s="883"/>
      <c r="AJ404" s="883"/>
      <c r="AK404" s="883"/>
      <c r="AL404" s="866" t="s">
        <v>659</v>
      </c>
      <c r="AM404" s="867"/>
      <c r="AN404" s="867"/>
      <c r="AO404" s="868"/>
      <c r="AP404" s="869" t="s">
        <v>659</v>
      </c>
      <c r="AQ404" s="869"/>
      <c r="AR404" s="869"/>
      <c r="AS404" s="869"/>
      <c r="AT404" s="869"/>
      <c r="AU404" s="869"/>
      <c r="AV404" s="869"/>
      <c r="AW404" s="869"/>
      <c r="AX404" s="869"/>
      <c r="AY404">
        <f>COUNTA($C$404)</f>
        <v>1</v>
      </c>
    </row>
    <row r="405" spans="1:51" ht="30" customHeight="1" x14ac:dyDescent="0.15">
      <c r="A405" s="870">
        <v>7</v>
      </c>
      <c r="B405" s="870">
        <v>1</v>
      </c>
      <c r="C405" s="871" t="s">
        <v>653</v>
      </c>
      <c r="D405" s="872"/>
      <c r="E405" s="872"/>
      <c r="F405" s="872"/>
      <c r="G405" s="872"/>
      <c r="H405" s="872"/>
      <c r="I405" s="872"/>
      <c r="J405" s="873">
        <v>3000020074616</v>
      </c>
      <c r="K405" s="874"/>
      <c r="L405" s="874"/>
      <c r="M405" s="874"/>
      <c r="N405" s="874"/>
      <c r="O405" s="874"/>
      <c r="P405" s="875" t="s">
        <v>658</v>
      </c>
      <c r="Q405" s="876"/>
      <c r="R405" s="876"/>
      <c r="S405" s="876"/>
      <c r="T405" s="876"/>
      <c r="U405" s="876"/>
      <c r="V405" s="876"/>
      <c r="W405" s="876"/>
      <c r="X405" s="876"/>
      <c r="Y405" s="877">
        <v>4</v>
      </c>
      <c r="Z405" s="878"/>
      <c r="AA405" s="878"/>
      <c r="AB405" s="879"/>
      <c r="AC405" s="880" t="s">
        <v>657</v>
      </c>
      <c r="AD405" s="881"/>
      <c r="AE405" s="881"/>
      <c r="AF405" s="881"/>
      <c r="AG405" s="881"/>
      <c r="AH405" s="882" t="s">
        <v>659</v>
      </c>
      <c r="AI405" s="883"/>
      <c r="AJ405" s="883"/>
      <c r="AK405" s="883"/>
      <c r="AL405" s="866" t="s">
        <v>659</v>
      </c>
      <c r="AM405" s="867"/>
      <c r="AN405" s="867"/>
      <c r="AO405" s="868"/>
      <c r="AP405" s="869" t="s">
        <v>659</v>
      </c>
      <c r="AQ405" s="869"/>
      <c r="AR405" s="869"/>
      <c r="AS405" s="869"/>
      <c r="AT405" s="869"/>
      <c r="AU405" s="869"/>
      <c r="AV405" s="869"/>
      <c r="AW405" s="869"/>
      <c r="AX405" s="869"/>
      <c r="AY405">
        <f>COUNTA($C$405)</f>
        <v>1</v>
      </c>
    </row>
    <row r="406" spans="1:51" ht="30" customHeight="1" x14ac:dyDescent="0.15">
      <c r="A406" s="870">
        <v>8</v>
      </c>
      <c r="B406" s="870">
        <v>1</v>
      </c>
      <c r="C406" s="871" t="s">
        <v>654</v>
      </c>
      <c r="D406" s="872"/>
      <c r="E406" s="872"/>
      <c r="F406" s="872"/>
      <c r="G406" s="872"/>
      <c r="H406" s="872"/>
      <c r="I406" s="872"/>
      <c r="J406" s="873">
        <v>7000020072087</v>
      </c>
      <c r="K406" s="874"/>
      <c r="L406" s="874"/>
      <c r="M406" s="874"/>
      <c r="N406" s="874"/>
      <c r="O406" s="874"/>
      <c r="P406" s="875" t="s">
        <v>658</v>
      </c>
      <c r="Q406" s="876"/>
      <c r="R406" s="876"/>
      <c r="S406" s="876"/>
      <c r="T406" s="876"/>
      <c r="U406" s="876"/>
      <c r="V406" s="876"/>
      <c r="W406" s="876"/>
      <c r="X406" s="876"/>
      <c r="Y406" s="877">
        <v>4</v>
      </c>
      <c r="Z406" s="878"/>
      <c r="AA406" s="878"/>
      <c r="AB406" s="879"/>
      <c r="AC406" s="880" t="s">
        <v>657</v>
      </c>
      <c r="AD406" s="881"/>
      <c r="AE406" s="881"/>
      <c r="AF406" s="881"/>
      <c r="AG406" s="881"/>
      <c r="AH406" s="882" t="s">
        <v>659</v>
      </c>
      <c r="AI406" s="883"/>
      <c r="AJ406" s="883"/>
      <c r="AK406" s="883"/>
      <c r="AL406" s="866" t="s">
        <v>659</v>
      </c>
      <c r="AM406" s="867"/>
      <c r="AN406" s="867"/>
      <c r="AO406" s="868"/>
      <c r="AP406" s="869" t="s">
        <v>659</v>
      </c>
      <c r="AQ406" s="869"/>
      <c r="AR406" s="869"/>
      <c r="AS406" s="869"/>
      <c r="AT406" s="869"/>
      <c r="AU406" s="869"/>
      <c r="AV406" s="869"/>
      <c r="AW406" s="869"/>
      <c r="AX406" s="869"/>
      <c r="AY406">
        <f>COUNTA($C$406)</f>
        <v>1</v>
      </c>
    </row>
    <row r="407" spans="1:51" ht="30" customHeight="1" x14ac:dyDescent="0.15">
      <c r="A407" s="870">
        <v>9</v>
      </c>
      <c r="B407" s="870">
        <v>1</v>
      </c>
      <c r="C407" s="871" t="s">
        <v>655</v>
      </c>
      <c r="D407" s="872"/>
      <c r="E407" s="872"/>
      <c r="F407" s="872"/>
      <c r="G407" s="872"/>
      <c r="H407" s="872"/>
      <c r="I407" s="872"/>
      <c r="J407" s="873">
        <v>8000020073687</v>
      </c>
      <c r="K407" s="874"/>
      <c r="L407" s="874"/>
      <c r="M407" s="874"/>
      <c r="N407" s="874"/>
      <c r="O407" s="874"/>
      <c r="P407" s="875" t="s">
        <v>658</v>
      </c>
      <c r="Q407" s="876"/>
      <c r="R407" s="876"/>
      <c r="S407" s="876"/>
      <c r="T407" s="876"/>
      <c r="U407" s="876"/>
      <c r="V407" s="876"/>
      <c r="W407" s="876"/>
      <c r="X407" s="876"/>
      <c r="Y407" s="877">
        <v>4</v>
      </c>
      <c r="Z407" s="878"/>
      <c r="AA407" s="878"/>
      <c r="AB407" s="879"/>
      <c r="AC407" s="880" t="s">
        <v>657</v>
      </c>
      <c r="AD407" s="881"/>
      <c r="AE407" s="881"/>
      <c r="AF407" s="881"/>
      <c r="AG407" s="881"/>
      <c r="AH407" s="882" t="s">
        <v>659</v>
      </c>
      <c r="AI407" s="883"/>
      <c r="AJ407" s="883"/>
      <c r="AK407" s="883"/>
      <c r="AL407" s="866" t="s">
        <v>659</v>
      </c>
      <c r="AM407" s="867"/>
      <c r="AN407" s="867"/>
      <c r="AO407" s="868"/>
      <c r="AP407" s="869" t="s">
        <v>659</v>
      </c>
      <c r="AQ407" s="869"/>
      <c r="AR407" s="869"/>
      <c r="AS407" s="869"/>
      <c r="AT407" s="869"/>
      <c r="AU407" s="869"/>
      <c r="AV407" s="869"/>
      <c r="AW407" s="869"/>
      <c r="AX407" s="869"/>
      <c r="AY407">
        <f>COUNTA($C$407)</f>
        <v>1</v>
      </c>
    </row>
    <row r="408" spans="1:51" ht="30" customHeight="1" x14ac:dyDescent="0.15">
      <c r="A408" s="870">
        <v>10</v>
      </c>
      <c r="B408" s="870">
        <v>1</v>
      </c>
      <c r="C408" s="871" t="s">
        <v>656</v>
      </c>
      <c r="D408" s="872"/>
      <c r="E408" s="872"/>
      <c r="F408" s="872"/>
      <c r="G408" s="872"/>
      <c r="H408" s="872"/>
      <c r="I408" s="872"/>
      <c r="J408" s="873">
        <v>2000020073032</v>
      </c>
      <c r="K408" s="874"/>
      <c r="L408" s="874"/>
      <c r="M408" s="874"/>
      <c r="N408" s="874"/>
      <c r="O408" s="874"/>
      <c r="P408" s="875" t="s">
        <v>658</v>
      </c>
      <c r="Q408" s="876"/>
      <c r="R408" s="876"/>
      <c r="S408" s="876"/>
      <c r="T408" s="876"/>
      <c r="U408" s="876"/>
      <c r="V408" s="876"/>
      <c r="W408" s="876"/>
      <c r="X408" s="876"/>
      <c r="Y408" s="877">
        <v>4</v>
      </c>
      <c r="Z408" s="878"/>
      <c r="AA408" s="878"/>
      <c r="AB408" s="879"/>
      <c r="AC408" s="880" t="s">
        <v>657</v>
      </c>
      <c r="AD408" s="881"/>
      <c r="AE408" s="881"/>
      <c r="AF408" s="881"/>
      <c r="AG408" s="881"/>
      <c r="AH408" s="882" t="s">
        <v>659</v>
      </c>
      <c r="AI408" s="883"/>
      <c r="AJ408" s="883"/>
      <c r="AK408" s="883"/>
      <c r="AL408" s="866" t="s">
        <v>659</v>
      </c>
      <c r="AM408" s="867"/>
      <c r="AN408" s="867"/>
      <c r="AO408" s="868"/>
      <c r="AP408" s="869" t="s">
        <v>659</v>
      </c>
      <c r="AQ408" s="869"/>
      <c r="AR408" s="869"/>
      <c r="AS408" s="869"/>
      <c r="AT408" s="869"/>
      <c r="AU408" s="869"/>
      <c r="AV408" s="869"/>
      <c r="AW408" s="869"/>
      <c r="AX408" s="869"/>
      <c r="AY408">
        <f>COUNTA($C$408)</f>
        <v>1</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9"/>
      <c r="B431" s="859"/>
      <c r="C431" s="859" t="s">
        <v>24</v>
      </c>
      <c r="D431" s="859"/>
      <c r="E431" s="859"/>
      <c r="F431" s="859"/>
      <c r="G431" s="859"/>
      <c r="H431" s="859"/>
      <c r="I431" s="859"/>
      <c r="J431" s="860" t="s">
        <v>196</v>
      </c>
      <c r="K431" s="136"/>
      <c r="L431" s="136"/>
      <c r="M431" s="136"/>
      <c r="N431" s="136"/>
      <c r="O431" s="136"/>
      <c r="P431" s="415" t="s">
        <v>25</v>
      </c>
      <c r="Q431" s="415"/>
      <c r="R431" s="415"/>
      <c r="S431" s="415"/>
      <c r="T431" s="415"/>
      <c r="U431" s="415"/>
      <c r="V431" s="415"/>
      <c r="W431" s="415"/>
      <c r="X431" s="415"/>
      <c r="Y431" s="861" t="s">
        <v>195</v>
      </c>
      <c r="Z431" s="862"/>
      <c r="AA431" s="862"/>
      <c r="AB431" s="862"/>
      <c r="AC431" s="860" t="s">
        <v>229</v>
      </c>
      <c r="AD431" s="860"/>
      <c r="AE431" s="860"/>
      <c r="AF431" s="860"/>
      <c r="AG431" s="860"/>
      <c r="AH431" s="861" t="s">
        <v>246</v>
      </c>
      <c r="AI431" s="859"/>
      <c r="AJ431" s="859"/>
      <c r="AK431" s="859"/>
      <c r="AL431" s="859" t="s">
        <v>19</v>
      </c>
      <c r="AM431" s="859"/>
      <c r="AN431" s="859"/>
      <c r="AO431" s="863"/>
      <c r="AP431" s="884" t="s">
        <v>197</v>
      </c>
      <c r="AQ431" s="884"/>
      <c r="AR431" s="884"/>
      <c r="AS431" s="884"/>
      <c r="AT431" s="884"/>
      <c r="AU431" s="884"/>
      <c r="AV431" s="884"/>
      <c r="AW431" s="884"/>
      <c r="AX431" s="884"/>
      <c r="AY431">
        <f>$AY$429</f>
        <v>0</v>
      </c>
    </row>
    <row r="432" spans="1:51" ht="30" hidden="1"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9"/>
      <c r="B464" s="859"/>
      <c r="C464" s="859" t="s">
        <v>24</v>
      </c>
      <c r="D464" s="859"/>
      <c r="E464" s="859"/>
      <c r="F464" s="859"/>
      <c r="G464" s="859"/>
      <c r="H464" s="859"/>
      <c r="I464" s="859"/>
      <c r="J464" s="860" t="s">
        <v>196</v>
      </c>
      <c r="K464" s="136"/>
      <c r="L464" s="136"/>
      <c r="M464" s="136"/>
      <c r="N464" s="136"/>
      <c r="O464" s="136"/>
      <c r="P464" s="415" t="s">
        <v>25</v>
      </c>
      <c r="Q464" s="415"/>
      <c r="R464" s="415"/>
      <c r="S464" s="415"/>
      <c r="T464" s="415"/>
      <c r="U464" s="415"/>
      <c r="V464" s="415"/>
      <c r="W464" s="415"/>
      <c r="X464" s="415"/>
      <c r="Y464" s="861" t="s">
        <v>195</v>
      </c>
      <c r="Z464" s="862"/>
      <c r="AA464" s="862"/>
      <c r="AB464" s="862"/>
      <c r="AC464" s="860" t="s">
        <v>229</v>
      </c>
      <c r="AD464" s="860"/>
      <c r="AE464" s="860"/>
      <c r="AF464" s="860"/>
      <c r="AG464" s="860"/>
      <c r="AH464" s="861" t="s">
        <v>246</v>
      </c>
      <c r="AI464" s="859"/>
      <c r="AJ464" s="859"/>
      <c r="AK464" s="859"/>
      <c r="AL464" s="859" t="s">
        <v>19</v>
      </c>
      <c r="AM464" s="859"/>
      <c r="AN464" s="859"/>
      <c r="AO464" s="863"/>
      <c r="AP464" s="884" t="s">
        <v>197</v>
      </c>
      <c r="AQ464" s="884"/>
      <c r="AR464" s="884"/>
      <c r="AS464" s="884"/>
      <c r="AT464" s="884"/>
      <c r="AU464" s="884"/>
      <c r="AV464" s="884"/>
      <c r="AW464" s="884"/>
      <c r="AX464" s="884"/>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9"/>
      <c r="B497" s="859"/>
      <c r="C497" s="859" t="s">
        <v>24</v>
      </c>
      <c r="D497" s="859"/>
      <c r="E497" s="859"/>
      <c r="F497" s="859"/>
      <c r="G497" s="859"/>
      <c r="H497" s="859"/>
      <c r="I497" s="859"/>
      <c r="J497" s="860" t="s">
        <v>196</v>
      </c>
      <c r="K497" s="136"/>
      <c r="L497" s="136"/>
      <c r="M497" s="136"/>
      <c r="N497" s="136"/>
      <c r="O497" s="136"/>
      <c r="P497" s="415" t="s">
        <v>25</v>
      </c>
      <c r="Q497" s="415"/>
      <c r="R497" s="415"/>
      <c r="S497" s="415"/>
      <c r="T497" s="415"/>
      <c r="U497" s="415"/>
      <c r="V497" s="415"/>
      <c r="W497" s="415"/>
      <c r="X497" s="415"/>
      <c r="Y497" s="861" t="s">
        <v>195</v>
      </c>
      <c r="Z497" s="862"/>
      <c r="AA497" s="862"/>
      <c r="AB497" s="862"/>
      <c r="AC497" s="860" t="s">
        <v>229</v>
      </c>
      <c r="AD497" s="860"/>
      <c r="AE497" s="860"/>
      <c r="AF497" s="860"/>
      <c r="AG497" s="860"/>
      <c r="AH497" s="861" t="s">
        <v>246</v>
      </c>
      <c r="AI497" s="859"/>
      <c r="AJ497" s="859"/>
      <c r="AK497" s="859"/>
      <c r="AL497" s="859" t="s">
        <v>19</v>
      </c>
      <c r="AM497" s="859"/>
      <c r="AN497" s="859"/>
      <c r="AO497" s="863"/>
      <c r="AP497" s="884" t="s">
        <v>197</v>
      </c>
      <c r="AQ497" s="884"/>
      <c r="AR497" s="884"/>
      <c r="AS497" s="884"/>
      <c r="AT497" s="884"/>
      <c r="AU497" s="884"/>
      <c r="AV497" s="884"/>
      <c r="AW497" s="884"/>
      <c r="AX497" s="884"/>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9"/>
      <c r="B530" s="859"/>
      <c r="C530" s="859" t="s">
        <v>24</v>
      </c>
      <c r="D530" s="859"/>
      <c r="E530" s="859"/>
      <c r="F530" s="859"/>
      <c r="G530" s="859"/>
      <c r="H530" s="859"/>
      <c r="I530" s="859"/>
      <c r="J530" s="860" t="s">
        <v>196</v>
      </c>
      <c r="K530" s="136"/>
      <c r="L530" s="136"/>
      <c r="M530" s="136"/>
      <c r="N530" s="136"/>
      <c r="O530" s="136"/>
      <c r="P530" s="415" t="s">
        <v>25</v>
      </c>
      <c r="Q530" s="415"/>
      <c r="R530" s="415"/>
      <c r="S530" s="415"/>
      <c r="T530" s="415"/>
      <c r="U530" s="415"/>
      <c r="V530" s="415"/>
      <c r="W530" s="415"/>
      <c r="X530" s="415"/>
      <c r="Y530" s="861" t="s">
        <v>195</v>
      </c>
      <c r="Z530" s="862"/>
      <c r="AA530" s="862"/>
      <c r="AB530" s="862"/>
      <c r="AC530" s="860" t="s">
        <v>229</v>
      </c>
      <c r="AD530" s="860"/>
      <c r="AE530" s="860"/>
      <c r="AF530" s="860"/>
      <c r="AG530" s="860"/>
      <c r="AH530" s="861" t="s">
        <v>246</v>
      </c>
      <c r="AI530" s="859"/>
      <c r="AJ530" s="859"/>
      <c r="AK530" s="859"/>
      <c r="AL530" s="859" t="s">
        <v>19</v>
      </c>
      <c r="AM530" s="859"/>
      <c r="AN530" s="859"/>
      <c r="AO530" s="863"/>
      <c r="AP530" s="884" t="s">
        <v>197</v>
      </c>
      <c r="AQ530" s="884"/>
      <c r="AR530" s="884"/>
      <c r="AS530" s="884"/>
      <c r="AT530" s="884"/>
      <c r="AU530" s="884"/>
      <c r="AV530" s="884"/>
      <c r="AW530" s="884"/>
      <c r="AX530" s="884"/>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9"/>
      <c r="B563" s="859"/>
      <c r="C563" s="859" t="s">
        <v>24</v>
      </c>
      <c r="D563" s="859"/>
      <c r="E563" s="859"/>
      <c r="F563" s="859"/>
      <c r="G563" s="859"/>
      <c r="H563" s="859"/>
      <c r="I563" s="859"/>
      <c r="J563" s="860" t="s">
        <v>196</v>
      </c>
      <c r="K563" s="136"/>
      <c r="L563" s="136"/>
      <c r="M563" s="136"/>
      <c r="N563" s="136"/>
      <c r="O563" s="136"/>
      <c r="P563" s="415" t="s">
        <v>25</v>
      </c>
      <c r="Q563" s="415"/>
      <c r="R563" s="415"/>
      <c r="S563" s="415"/>
      <c r="T563" s="415"/>
      <c r="U563" s="415"/>
      <c r="V563" s="415"/>
      <c r="W563" s="415"/>
      <c r="X563" s="415"/>
      <c r="Y563" s="861" t="s">
        <v>195</v>
      </c>
      <c r="Z563" s="862"/>
      <c r="AA563" s="862"/>
      <c r="AB563" s="862"/>
      <c r="AC563" s="860" t="s">
        <v>229</v>
      </c>
      <c r="AD563" s="860"/>
      <c r="AE563" s="860"/>
      <c r="AF563" s="860"/>
      <c r="AG563" s="860"/>
      <c r="AH563" s="861" t="s">
        <v>246</v>
      </c>
      <c r="AI563" s="859"/>
      <c r="AJ563" s="859"/>
      <c r="AK563" s="859"/>
      <c r="AL563" s="859" t="s">
        <v>19</v>
      </c>
      <c r="AM563" s="859"/>
      <c r="AN563" s="859"/>
      <c r="AO563" s="863"/>
      <c r="AP563" s="884" t="s">
        <v>197</v>
      </c>
      <c r="AQ563" s="884"/>
      <c r="AR563" s="884"/>
      <c r="AS563" s="884"/>
      <c r="AT563" s="884"/>
      <c r="AU563" s="884"/>
      <c r="AV563" s="884"/>
      <c r="AW563" s="884"/>
      <c r="AX563" s="884"/>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9"/>
      <c r="B596" s="859"/>
      <c r="C596" s="859" t="s">
        <v>24</v>
      </c>
      <c r="D596" s="859"/>
      <c r="E596" s="859"/>
      <c r="F596" s="859"/>
      <c r="G596" s="859"/>
      <c r="H596" s="859"/>
      <c r="I596" s="859"/>
      <c r="J596" s="860" t="s">
        <v>196</v>
      </c>
      <c r="K596" s="136"/>
      <c r="L596" s="136"/>
      <c r="M596" s="136"/>
      <c r="N596" s="136"/>
      <c r="O596" s="136"/>
      <c r="P596" s="415" t="s">
        <v>25</v>
      </c>
      <c r="Q596" s="415"/>
      <c r="R596" s="415"/>
      <c r="S596" s="415"/>
      <c r="T596" s="415"/>
      <c r="U596" s="415"/>
      <c r="V596" s="415"/>
      <c r="W596" s="415"/>
      <c r="X596" s="415"/>
      <c r="Y596" s="861" t="s">
        <v>195</v>
      </c>
      <c r="Z596" s="862"/>
      <c r="AA596" s="862"/>
      <c r="AB596" s="862"/>
      <c r="AC596" s="860" t="s">
        <v>229</v>
      </c>
      <c r="AD596" s="860"/>
      <c r="AE596" s="860"/>
      <c r="AF596" s="860"/>
      <c r="AG596" s="860"/>
      <c r="AH596" s="861" t="s">
        <v>246</v>
      </c>
      <c r="AI596" s="859"/>
      <c r="AJ596" s="859"/>
      <c r="AK596" s="859"/>
      <c r="AL596" s="859" t="s">
        <v>19</v>
      </c>
      <c r="AM596" s="859"/>
      <c r="AN596" s="859"/>
      <c r="AO596" s="863"/>
      <c r="AP596" s="884" t="s">
        <v>197</v>
      </c>
      <c r="AQ596" s="884"/>
      <c r="AR596" s="884"/>
      <c r="AS596" s="884"/>
      <c r="AT596" s="884"/>
      <c r="AU596" s="884"/>
      <c r="AV596" s="884"/>
      <c r="AW596" s="884"/>
      <c r="AX596" s="884"/>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15">
      <c r="A627" s="885" t="s">
        <v>576</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231</v>
      </c>
      <c r="AM627" s="889"/>
      <c r="AN627" s="88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0"/>
      <c r="B630" s="890"/>
      <c r="C630" s="860" t="s">
        <v>191</v>
      </c>
      <c r="D630" s="891"/>
      <c r="E630" s="860" t="s">
        <v>190</v>
      </c>
      <c r="F630" s="891"/>
      <c r="G630" s="891"/>
      <c r="H630" s="891"/>
      <c r="I630" s="891"/>
      <c r="J630" s="860" t="s">
        <v>196</v>
      </c>
      <c r="K630" s="860"/>
      <c r="L630" s="860"/>
      <c r="M630" s="860"/>
      <c r="N630" s="860"/>
      <c r="O630" s="860"/>
      <c r="P630" s="860" t="s">
        <v>25</v>
      </c>
      <c r="Q630" s="860"/>
      <c r="R630" s="860"/>
      <c r="S630" s="860"/>
      <c r="T630" s="860"/>
      <c r="U630" s="860"/>
      <c r="V630" s="860"/>
      <c r="W630" s="860"/>
      <c r="X630" s="860"/>
      <c r="Y630" s="860" t="s">
        <v>198</v>
      </c>
      <c r="Z630" s="891"/>
      <c r="AA630" s="891"/>
      <c r="AB630" s="891"/>
      <c r="AC630" s="860" t="s">
        <v>179</v>
      </c>
      <c r="AD630" s="860"/>
      <c r="AE630" s="860"/>
      <c r="AF630" s="860"/>
      <c r="AG630" s="860"/>
      <c r="AH630" s="860" t="s">
        <v>186</v>
      </c>
      <c r="AI630" s="891"/>
      <c r="AJ630" s="891"/>
      <c r="AK630" s="891"/>
      <c r="AL630" s="891" t="s">
        <v>19</v>
      </c>
      <c r="AM630" s="891"/>
      <c r="AN630" s="891"/>
      <c r="AO630" s="890"/>
      <c r="AP630" s="884" t="s">
        <v>225</v>
      </c>
      <c r="AQ630" s="884"/>
      <c r="AR630" s="884"/>
      <c r="AS630" s="884"/>
      <c r="AT630" s="884"/>
      <c r="AU630" s="884"/>
      <c r="AV630" s="884"/>
      <c r="AW630" s="884"/>
      <c r="AX630" s="884"/>
    </row>
    <row r="631" spans="1:51" ht="30" hidden="1" customHeight="1" x14ac:dyDescent="0.15">
      <c r="A631" s="870">
        <v>1</v>
      </c>
      <c r="B631" s="870">
        <v>1</v>
      </c>
      <c r="C631" s="892"/>
      <c r="D631" s="892"/>
      <c r="E631" s="893"/>
      <c r="F631" s="893"/>
      <c r="G631" s="893"/>
      <c r="H631" s="893"/>
      <c r="I631" s="893"/>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2"/>
      <c r="AI631" s="883"/>
      <c r="AJ631" s="883"/>
      <c r="AK631" s="883"/>
      <c r="AL631" s="866"/>
      <c r="AM631" s="867"/>
      <c r="AN631" s="867"/>
      <c r="AO631" s="868"/>
      <c r="AP631" s="869"/>
      <c r="AQ631" s="869"/>
      <c r="AR631" s="869"/>
      <c r="AS631" s="869"/>
      <c r="AT631" s="869"/>
      <c r="AU631" s="869"/>
      <c r="AV631" s="869"/>
      <c r="AW631" s="869"/>
      <c r="AX631" s="869"/>
    </row>
    <row r="632" spans="1:51" ht="30" hidden="1" customHeight="1" x14ac:dyDescent="0.15">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2"/>
      <c r="D648" s="892"/>
      <c r="E648" s="657"/>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D14:AQ14">
    <cfRule type="expression" dxfId="825" priority="965">
      <formula>IF(RIGHT(TEXT(AD14,"0.#"),1)=".",FALSE,TRUE)</formula>
    </cfRule>
    <cfRule type="expression" dxfId="824" priority="966">
      <formula>IF(RIGHT(TEXT(AD14,"0.#"),1)=".",TRUE,FALSE)</formula>
    </cfRule>
  </conditionalFormatting>
  <conditionalFormatting sqref="P18:AX18">
    <cfRule type="expression" dxfId="823" priority="963">
      <formula>IF(RIGHT(TEXT(P18,"0.#"),1)=".",FALSE,TRUE)</formula>
    </cfRule>
    <cfRule type="expression" dxfId="822" priority="964">
      <formula>IF(RIGHT(TEXT(P18,"0.#"),1)=".",TRUE,FALSE)</formula>
    </cfRule>
  </conditionalFormatting>
  <conditionalFormatting sqref="Y320">
    <cfRule type="expression" dxfId="821" priority="959">
      <formula>IF(RIGHT(TEXT(Y320,"0.#"),1)=".",FALSE,TRUE)</formula>
    </cfRule>
    <cfRule type="expression" dxfId="820" priority="960">
      <formula>IF(RIGHT(TEXT(Y320,"0.#"),1)=".",TRUE,FALSE)</formula>
    </cfRule>
  </conditionalFormatting>
  <conditionalFormatting sqref="Y351:Y358 Y349 Y338:Y345 Y336 Y325:Y332 Y323">
    <cfRule type="expression" dxfId="819" priority="939">
      <formula>IF(RIGHT(TEXT(Y323,"0.#"),1)=".",FALSE,TRUE)</formula>
    </cfRule>
    <cfRule type="expression" dxfId="818" priority="940">
      <formula>IF(RIGHT(TEXT(Y323,"0.#"),1)=".",TRUE,FALSE)</formula>
    </cfRule>
  </conditionalFormatting>
  <conditionalFormatting sqref="AD16:AQ17 AD15:AX15 AD13:AX13">
    <cfRule type="expression" dxfId="817" priority="957">
      <formula>IF(RIGHT(TEXT(AD13,"0.#"),1)=".",FALSE,TRUE)</formula>
    </cfRule>
    <cfRule type="expression" dxfId="816" priority="958">
      <formula>IF(RIGHT(TEXT(AD13,"0.#"),1)=".",TRUE,FALSE)</formula>
    </cfRule>
  </conditionalFormatting>
  <conditionalFormatting sqref="AD19:AJ19">
    <cfRule type="expression" dxfId="815" priority="955">
      <formula>IF(RIGHT(TEXT(AD19,"0.#"),1)=".",FALSE,TRUE)</formula>
    </cfRule>
    <cfRule type="expression" dxfId="814" priority="956">
      <formula>IF(RIGHT(TEXT(AD19,"0.#"),1)=".",TRUE,FALSE)</formula>
    </cfRule>
  </conditionalFormatting>
  <conditionalFormatting sqref="AQ32">
    <cfRule type="expression" dxfId="813" priority="953">
      <formula>IF(RIGHT(TEXT(AQ32,"0.#"),1)=".",FALSE,TRUE)</formula>
    </cfRule>
    <cfRule type="expression" dxfId="812" priority="954">
      <formula>IF(RIGHT(TEXT(AQ32,"0.#"),1)=".",TRUE,FALSE)</formula>
    </cfRule>
  </conditionalFormatting>
  <conditionalFormatting sqref="Y313:Y319">
    <cfRule type="expression" dxfId="811" priority="951">
      <formula>IF(RIGHT(TEXT(Y313,"0.#"),1)=".",FALSE,TRUE)</formula>
    </cfRule>
    <cfRule type="expression" dxfId="810" priority="952">
      <formula>IF(RIGHT(TEXT(Y313,"0.#"),1)=".",TRUE,FALSE)</formula>
    </cfRule>
  </conditionalFormatting>
  <conditionalFormatting sqref="AU320">
    <cfRule type="expression" dxfId="809" priority="947">
      <formula>IF(RIGHT(TEXT(AU320,"0.#"),1)=".",FALSE,TRUE)</formula>
    </cfRule>
    <cfRule type="expression" dxfId="808" priority="948">
      <formula>IF(RIGHT(TEXT(AU320,"0.#"),1)=".",TRUE,FALSE)</formula>
    </cfRule>
  </conditionalFormatting>
  <conditionalFormatting sqref="AU313:AU319">
    <cfRule type="expression" dxfId="807" priority="945">
      <formula>IF(RIGHT(TEXT(AU313,"0.#"),1)=".",FALSE,TRUE)</formula>
    </cfRule>
    <cfRule type="expression" dxfId="806" priority="946">
      <formula>IF(RIGHT(TEXT(AU313,"0.#"),1)=".",TRUE,FALSE)</formula>
    </cfRule>
  </conditionalFormatting>
  <conditionalFormatting sqref="Y350 Y337 Y324">
    <cfRule type="expression" dxfId="805" priority="943">
      <formula>IF(RIGHT(TEXT(Y324,"0.#"),1)=".",FALSE,TRUE)</formula>
    </cfRule>
    <cfRule type="expression" dxfId="804" priority="944">
      <formula>IF(RIGHT(TEXT(Y324,"0.#"),1)=".",TRUE,FALSE)</formula>
    </cfRule>
  </conditionalFormatting>
  <conditionalFormatting sqref="Y359 Y346 Y333">
    <cfRule type="expression" dxfId="803" priority="941">
      <formula>IF(RIGHT(TEXT(Y333,"0.#"),1)=".",FALSE,TRUE)</formula>
    </cfRule>
    <cfRule type="expression" dxfId="802" priority="942">
      <formula>IF(RIGHT(TEXT(Y333,"0.#"),1)=".",TRUE,FALSE)</formula>
    </cfRule>
  </conditionalFormatting>
  <conditionalFormatting sqref="AU350 AU337 AU324">
    <cfRule type="expression" dxfId="801" priority="937">
      <formula>IF(RIGHT(TEXT(AU324,"0.#"),1)=".",FALSE,TRUE)</formula>
    </cfRule>
    <cfRule type="expression" dxfId="800" priority="938">
      <formula>IF(RIGHT(TEXT(AU324,"0.#"),1)=".",TRUE,FALSE)</formula>
    </cfRule>
  </conditionalFormatting>
  <conditionalFormatting sqref="AU359 AU346 AU333">
    <cfRule type="expression" dxfId="799" priority="935">
      <formula>IF(RIGHT(TEXT(AU333,"0.#"),1)=".",FALSE,TRUE)</formula>
    </cfRule>
    <cfRule type="expression" dxfId="798" priority="936">
      <formula>IF(RIGHT(TEXT(AU333,"0.#"),1)=".",TRUE,FALSE)</formula>
    </cfRule>
  </conditionalFormatting>
  <conditionalFormatting sqref="AU351:AU358 AU349 AU338:AU345 AU336 AU325:AU332 AU323">
    <cfRule type="expression" dxfId="797" priority="933">
      <formula>IF(RIGHT(TEXT(AU323,"0.#"),1)=".",FALSE,TRUE)</formula>
    </cfRule>
    <cfRule type="expression" dxfId="796" priority="934">
      <formula>IF(RIGHT(TEXT(AU323,"0.#"),1)=".",TRUE,FALSE)</formula>
    </cfRule>
  </conditionalFormatting>
  <conditionalFormatting sqref="AM32">
    <cfRule type="expression" dxfId="795" priority="929">
      <formula>IF(RIGHT(TEXT(AM32,"0.#"),1)=".",FALSE,TRUE)</formula>
    </cfRule>
    <cfRule type="expression" dxfId="794" priority="930">
      <formula>IF(RIGHT(TEXT(AM32,"0.#"),1)=".",TRUE,FALSE)</formula>
    </cfRule>
  </conditionalFormatting>
  <conditionalFormatting sqref="AM33">
    <cfRule type="expression" dxfId="793" priority="923">
      <formula>IF(RIGHT(TEXT(AM33,"0.#"),1)=".",FALSE,TRUE)</formula>
    </cfRule>
    <cfRule type="expression" dxfId="792" priority="924">
      <formula>IF(RIGHT(TEXT(AM33,"0.#"),1)=".",TRUE,FALSE)</formula>
    </cfRule>
  </conditionalFormatting>
  <conditionalFormatting sqref="AQ33">
    <cfRule type="expression" dxfId="791" priority="921">
      <formula>IF(RIGHT(TEXT(AQ33,"0.#"),1)=".",FALSE,TRUE)</formula>
    </cfRule>
    <cfRule type="expression" dxfId="790" priority="922">
      <formula>IF(RIGHT(TEXT(AQ33,"0.#"),1)=".",TRUE,FALSE)</formula>
    </cfRule>
  </conditionalFormatting>
  <conditionalFormatting sqref="AE210">
    <cfRule type="expression" dxfId="789" priority="919">
      <formula>IF(RIGHT(TEXT(AE210,"0.#"),1)=".",FALSE,TRUE)</formula>
    </cfRule>
    <cfRule type="expression" dxfId="788" priority="920">
      <formula>IF(RIGHT(TEXT(AE210,"0.#"),1)=".",TRUE,FALSE)</formula>
    </cfRule>
  </conditionalFormatting>
  <conditionalFormatting sqref="AE211">
    <cfRule type="expression" dxfId="787" priority="917">
      <formula>IF(RIGHT(TEXT(AE211,"0.#"),1)=".",FALSE,TRUE)</formula>
    </cfRule>
    <cfRule type="expression" dxfId="786" priority="918">
      <formula>IF(RIGHT(TEXT(AE211,"0.#"),1)=".",TRUE,FALSE)</formula>
    </cfRule>
  </conditionalFormatting>
  <conditionalFormatting sqref="AE212">
    <cfRule type="expression" dxfId="785" priority="915">
      <formula>IF(RIGHT(TEXT(AE212,"0.#"),1)=".",FALSE,TRUE)</formula>
    </cfRule>
    <cfRule type="expression" dxfId="784" priority="916">
      <formula>IF(RIGHT(TEXT(AE212,"0.#"),1)=".",TRUE,FALSE)</formula>
    </cfRule>
  </conditionalFormatting>
  <conditionalFormatting sqref="AI212">
    <cfRule type="expression" dxfId="783" priority="913">
      <formula>IF(RIGHT(TEXT(AI212,"0.#"),1)=".",FALSE,TRUE)</formula>
    </cfRule>
    <cfRule type="expression" dxfId="782" priority="914">
      <formula>IF(RIGHT(TEXT(AI212,"0.#"),1)=".",TRUE,FALSE)</formula>
    </cfRule>
  </conditionalFormatting>
  <conditionalFormatting sqref="AI211">
    <cfRule type="expression" dxfId="781" priority="911">
      <formula>IF(RIGHT(TEXT(AI211,"0.#"),1)=".",FALSE,TRUE)</formula>
    </cfRule>
    <cfRule type="expression" dxfId="780" priority="912">
      <formula>IF(RIGHT(TEXT(AI211,"0.#"),1)=".",TRUE,FALSE)</formula>
    </cfRule>
  </conditionalFormatting>
  <conditionalFormatting sqref="AI210">
    <cfRule type="expression" dxfId="779" priority="909">
      <formula>IF(RIGHT(TEXT(AI210,"0.#"),1)=".",FALSE,TRUE)</formula>
    </cfRule>
    <cfRule type="expression" dxfId="778" priority="910">
      <formula>IF(RIGHT(TEXT(AI210,"0.#"),1)=".",TRUE,FALSE)</formula>
    </cfRule>
  </conditionalFormatting>
  <conditionalFormatting sqref="AM210">
    <cfRule type="expression" dxfId="777" priority="907">
      <formula>IF(RIGHT(TEXT(AM210,"0.#"),1)=".",FALSE,TRUE)</formula>
    </cfRule>
    <cfRule type="expression" dxfId="776" priority="908">
      <formula>IF(RIGHT(TEXT(AM210,"0.#"),1)=".",TRUE,FALSE)</formula>
    </cfRule>
  </conditionalFormatting>
  <conditionalFormatting sqref="AM211">
    <cfRule type="expression" dxfId="775" priority="905">
      <formula>IF(RIGHT(TEXT(AM211,"0.#"),1)=".",FALSE,TRUE)</formula>
    </cfRule>
    <cfRule type="expression" dxfId="774" priority="906">
      <formula>IF(RIGHT(TEXT(AM211,"0.#"),1)=".",TRUE,FALSE)</formula>
    </cfRule>
  </conditionalFormatting>
  <conditionalFormatting sqref="AM212">
    <cfRule type="expression" dxfId="773" priority="903">
      <formula>IF(RIGHT(TEXT(AM212,"0.#"),1)=".",FALSE,TRUE)</formula>
    </cfRule>
    <cfRule type="expression" dxfId="772" priority="904">
      <formula>IF(RIGHT(TEXT(AM212,"0.#"),1)=".",TRUE,FALSE)</formula>
    </cfRule>
  </conditionalFormatting>
  <conditionalFormatting sqref="AL368:AO395">
    <cfRule type="expression" dxfId="771" priority="899">
      <formula>IF(AND(AL368&gt;=0, RIGHT(TEXT(AL368,"0.#"),1)&lt;&gt;"."),TRUE,FALSE)</formula>
    </cfRule>
    <cfRule type="expression" dxfId="770" priority="900">
      <formula>IF(AND(AL368&gt;=0, RIGHT(TEXT(AL368,"0.#"),1)="."),TRUE,FALSE)</formula>
    </cfRule>
    <cfRule type="expression" dxfId="769" priority="901">
      <formula>IF(AND(AL368&lt;0, RIGHT(TEXT(AL368,"0.#"),1)&lt;&gt;"."),TRUE,FALSE)</formula>
    </cfRule>
    <cfRule type="expression" dxfId="768" priority="902">
      <formula>IF(AND(AL368&lt;0, RIGHT(TEXT(AL368,"0.#"),1)="."),TRUE,FALSE)</formula>
    </cfRule>
  </conditionalFormatting>
  <conditionalFormatting sqref="AQ210:AQ212">
    <cfRule type="expression" dxfId="767" priority="897">
      <formula>IF(RIGHT(TEXT(AQ210,"0.#"),1)=".",FALSE,TRUE)</formula>
    </cfRule>
    <cfRule type="expression" dxfId="766" priority="898">
      <formula>IF(RIGHT(TEXT(AQ210,"0.#"),1)=".",TRUE,FALSE)</formula>
    </cfRule>
  </conditionalFormatting>
  <conditionalFormatting sqref="AU210:AU212">
    <cfRule type="expression" dxfId="765" priority="895">
      <formula>IF(RIGHT(TEXT(AU210,"0.#"),1)=".",FALSE,TRUE)</formula>
    </cfRule>
    <cfRule type="expression" dxfId="764" priority="896">
      <formula>IF(RIGHT(TEXT(AU210,"0.#"),1)=".",TRUE,FALSE)</formula>
    </cfRule>
  </conditionalFormatting>
  <conditionalFormatting sqref="Y368:Y395">
    <cfRule type="expression" dxfId="763" priority="893">
      <formula>IF(RIGHT(TEXT(Y368,"0.#"),1)=".",FALSE,TRUE)</formula>
    </cfRule>
    <cfRule type="expression" dxfId="762" priority="894">
      <formula>IF(RIGHT(TEXT(Y368,"0.#"),1)=".",TRUE,FALSE)</formula>
    </cfRule>
  </conditionalFormatting>
  <conditionalFormatting sqref="AL631:AO660">
    <cfRule type="expression" dxfId="761" priority="889">
      <formula>IF(AND(AL631&gt;=0, RIGHT(TEXT(AL631,"0.#"),1)&lt;&gt;"."),TRUE,FALSE)</formula>
    </cfRule>
    <cfRule type="expression" dxfId="760" priority="890">
      <formula>IF(AND(AL631&gt;=0, RIGHT(TEXT(AL631,"0.#"),1)="."),TRUE,FALSE)</formula>
    </cfRule>
    <cfRule type="expression" dxfId="759" priority="891">
      <formula>IF(AND(AL631&lt;0, RIGHT(TEXT(AL631,"0.#"),1)&lt;&gt;"."),TRUE,FALSE)</formula>
    </cfRule>
    <cfRule type="expression" dxfId="758" priority="892">
      <formula>IF(AND(AL631&lt;0, RIGHT(TEXT(AL631,"0.#"),1)="."),TRUE,FALSE)</formula>
    </cfRule>
  </conditionalFormatting>
  <conditionalFormatting sqref="Y631:Y660">
    <cfRule type="expression" dxfId="757" priority="887">
      <formula>IF(RIGHT(TEXT(Y631,"0.#"),1)=".",FALSE,TRUE)</formula>
    </cfRule>
    <cfRule type="expression" dxfId="756" priority="888">
      <formula>IF(RIGHT(TEXT(Y631,"0.#"),1)=".",TRUE,FALSE)</formula>
    </cfRule>
  </conditionalFormatting>
  <conditionalFormatting sqref="AL366:AO367">
    <cfRule type="expression" dxfId="755" priority="883">
      <formula>IF(AND(AL366&gt;=0, RIGHT(TEXT(AL366,"0.#"),1)&lt;&gt;"."),TRUE,FALSE)</formula>
    </cfRule>
    <cfRule type="expression" dxfId="754" priority="884">
      <formula>IF(AND(AL366&gt;=0, RIGHT(TEXT(AL366,"0.#"),1)="."),TRUE,FALSE)</formula>
    </cfRule>
    <cfRule type="expression" dxfId="753" priority="885">
      <formula>IF(AND(AL366&lt;0, RIGHT(TEXT(AL366,"0.#"),1)&lt;&gt;"."),TRUE,FALSE)</formula>
    </cfRule>
    <cfRule type="expression" dxfId="752" priority="886">
      <formula>IF(AND(AL366&lt;0, RIGHT(TEXT(AL366,"0.#"),1)="."),TRUE,FALSE)</formula>
    </cfRule>
  </conditionalFormatting>
  <conditionalFormatting sqref="Y366:Y367">
    <cfRule type="expression" dxfId="751" priority="881">
      <formula>IF(RIGHT(TEXT(Y366,"0.#"),1)=".",FALSE,TRUE)</formula>
    </cfRule>
    <cfRule type="expression" dxfId="750" priority="882">
      <formula>IF(RIGHT(TEXT(Y366,"0.#"),1)=".",TRUE,FALSE)</formula>
    </cfRule>
  </conditionalFormatting>
  <conditionalFormatting sqref="Y401:Y428">
    <cfRule type="expression" dxfId="749" priority="819">
      <formula>IF(RIGHT(TEXT(Y401,"0.#"),1)=".",FALSE,TRUE)</formula>
    </cfRule>
    <cfRule type="expression" dxfId="748" priority="820">
      <formula>IF(RIGHT(TEXT(Y401,"0.#"),1)=".",TRUE,FALSE)</formula>
    </cfRule>
  </conditionalFormatting>
  <conditionalFormatting sqref="Y399:Y400">
    <cfRule type="expression" dxfId="747" priority="813">
      <formula>IF(RIGHT(TEXT(Y399,"0.#"),1)=".",FALSE,TRUE)</formula>
    </cfRule>
    <cfRule type="expression" dxfId="746" priority="814">
      <formula>IF(RIGHT(TEXT(Y399,"0.#"),1)=".",TRUE,FALSE)</formula>
    </cfRule>
  </conditionalFormatting>
  <conditionalFormatting sqref="Y434:Y461">
    <cfRule type="expression" dxfId="745" priority="807">
      <formula>IF(RIGHT(TEXT(Y434,"0.#"),1)=".",FALSE,TRUE)</formula>
    </cfRule>
    <cfRule type="expression" dxfId="744" priority="808">
      <formula>IF(RIGHT(TEXT(Y434,"0.#"),1)=".",TRUE,FALSE)</formula>
    </cfRule>
  </conditionalFormatting>
  <conditionalFormatting sqref="Y432:Y433">
    <cfRule type="expression" dxfId="743" priority="801">
      <formula>IF(RIGHT(TEXT(Y432,"0.#"),1)=".",FALSE,TRUE)</formula>
    </cfRule>
    <cfRule type="expression" dxfId="742" priority="802">
      <formula>IF(RIGHT(TEXT(Y432,"0.#"),1)=".",TRUE,FALSE)</formula>
    </cfRule>
  </conditionalFormatting>
  <conditionalFormatting sqref="Y467:Y494">
    <cfRule type="expression" dxfId="741" priority="795">
      <formula>IF(RIGHT(TEXT(Y467,"0.#"),1)=".",FALSE,TRUE)</formula>
    </cfRule>
    <cfRule type="expression" dxfId="740" priority="796">
      <formula>IF(RIGHT(TEXT(Y467,"0.#"),1)=".",TRUE,FALSE)</formula>
    </cfRule>
  </conditionalFormatting>
  <conditionalFormatting sqref="Y465:Y466">
    <cfRule type="expression" dxfId="739" priority="789">
      <formula>IF(RIGHT(TEXT(Y465,"0.#"),1)=".",FALSE,TRUE)</formula>
    </cfRule>
    <cfRule type="expression" dxfId="738" priority="790">
      <formula>IF(RIGHT(TEXT(Y465,"0.#"),1)=".",TRUE,FALSE)</formula>
    </cfRule>
  </conditionalFormatting>
  <conditionalFormatting sqref="Y500:Y527">
    <cfRule type="expression" dxfId="737" priority="783">
      <formula>IF(RIGHT(TEXT(Y500,"0.#"),1)=".",FALSE,TRUE)</formula>
    </cfRule>
    <cfRule type="expression" dxfId="736" priority="784">
      <formula>IF(RIGHT(TEXT(Y500,"0.#"),1)=".",TRUE,FALSE)</formula>
    </cfRule>
  </conditionalFormatting>
  <conditionalFormatting sqref="Y498:Y499">
    <cfRule type="expression" dxfId="735" priority="777">
      <formula>IF(RIGHT(TEXT(Y498,"0.#"),1)=".",FALSE,TRUE)</formula>
    </cfRule>
    <cfRule type="expression" dxfId="734" priority="778">
      <formula>IF(RIGHT(TEXT(Y498,"0.#"),1)=".",TRUE,FALSE)</formula>
    </cfRule>
  </conditionalFormatting>
  <conditionalFormatting sqref="Y533:Y560">
    <cfRule type="expression" dxfId="733" priority="771">
      <formula>IF(RIGHT(TEXT(Y533,"0.#"),1)=".",FALSE,TRUE)</formula>
    </cfRule>
    <cfRule type="expression" dxfId="732" priority="772">
      <formula>IF(RIGHT(TEXT(Y533,"0.#"),1)=".",TRUE,FALSE)</formula>
    </cfRule>
  </conditionalFormatting>
  <conditionalFormatting sqref="W23">
    <cfRule type="expression" dxfId="731" priority="879">
      <formula>IF(RIGHT(TEXT(W23,"0.#"),1)=".",FALSE,TRUE)</formula>
    </cfRule>
    <cfRule type="expression" dxfId="730" priority="880">
      <formula>IF(RIGHT(TEXT(W23,"0.#"),1)=".",TRUE,FALSE)</formula>
    </cfRule>
  </conditionalFormatting>
  <conditionalFormatting sqref="W24:W27">
    <cfRule type="expression" dxfId="729" priority="877">
      <formula>IF(RIGHT(TEXT(W24,"0.#"),1)=".",FALSE,TRUE)</formula>
    </cfRule>
    <cfRule type="expression" dxfId="728" priority="878">
      <formula>IF(RIGHT(TEXT(W24,"0.#"),1)=".",TRUE,FALSE)</formula>
    </cfRule>
  </conditionalFormatting>
  <conditionalFormatting sqref="W28">
    <cfRule type="expression" dxfId="727" priority="875">
      <formula>IF(RIGHT(TEXT(W28,"0.#"),1)=".",FALSE,TRUE)</formula>
    </cfRule>
    <cfRule type="expression" dxfId="726" priority="876">
      <formula>IF(RIGHT(TEXT(W28,"0.#"),1)=".",TRUE,FALSE)</formula>
    </cfRule>
  </conditionalFormatting>
  <conditionalFormatting sqref="P23">
    <cfRule type="expression" dxfId="725" priority="873">
      <formula>IF(RIGHT(TEXT(P23,"0.#"),1)=".",FALSE,TRUE)</formula>
    </cfRule>
    <cfRule type="expression" dxfId="724" priority="874">
      <formula>IF(RIGHT(TEXT(P23,"0.#"),1)=".",TRUE,FALSE)</formula>
    </cfRule>
  </conditionalFormatting>
  <conditionalFormatting sqref="P24:P27">
    <cfRule type="expression" dxfId="723" priority="871">
      <formula>IF(RIGHT(TEXT(P24,"0.#"),1)=".",FALSE,TRUE)</formula>
    </cfRule>
    <cfRule type="expression" dxfId="722" priority="872">
      <formula>IF(RIGHT(TEXT(P24,"0.#"),1)=".",TRUE,FALSE)</formula>
    </cfRule>
  </conditionalFormatting>
  <conditionalFormatting sqref="P28">
    <cfRule type="expression" dxfId="721" priority="869">
      <formula>IF(RIGHT(TEXT(P28,"0.#"),1)=".",FALSE,TRUE)</formula>
    </cfRule>
    <cfRule type="expression" dxfId="720" priority="870">
      <formula>IF(RIGHT(TEXT(P28,"0.#"),1)=".",TRUE,FALSE)</formula>
    </cfRule>
  </conditionalFormatting>
  <conditionalFormatting sqref="AE202">
    <cfRule type="expression" dxfId="719" priority="867">
      <formula>IF(RIGHT(TEXT(AE202,"0.#"),1)=".",FALSE,TRUE)</formula>
    </cfRule>
    <cfRule type="expression" dxfId="718" priority="868">
      <formula>IF(RIGHT(TEXT(AE202,"0.#"),1)=".",TRUE,FALSE)</formula>
    </cfRule>
  </conditionalFormatting>
  <conditionalFormatting sqref="AE203">
    <cfRule type="expression" dxfId="717" priority="865">
      <formula>IF(RIGHT(TEXT(AE203,"0.#"),1)=".",FALSE,TRUE)</formula>
    </cfRule>
    <cfRule type="expression" dxfId="716" priority="866">
      <formula>IF(RIGHT(TEXT(AE203,"0.#"),1)=".",TRUE,FALSE)</formula>
    </cfRule>
  </conditionalFormatting>
  <conditionalFormatting sqref="AE204">
    <cfRule type="expression" dxfId="715" priority="863">
      <formula>IF(RIGHT(TEXT(AE204,"0.#"),1)=".",FALSE,TRUE)</formula>
    </cfRule>
    <cfRule type="expression" dxfId="714" priority="864">
      <formula>IF(RIGHT(TEXT(AE204,"0.#"),1)=".",TRUE,FALSE)</formula>
    </cfRule>
  </conditionalFormatting>
  <conditionalFormatting sqref="AI204">
    <cfRule type="expression" dxfId="713" priority="861">
      <formula>IF(RIGHT(TEXT(AI204,"0.#"),1)=".",FALSE,TRUE)</formula>
    </cfRule>
    <cfRule type="expression" dxfId="712" priority="862">
      <formula>IF(RIGHT(TEXT(AI204,"0.#"),1)=".",TRUE,FALSE)</formula>
    </cfRule>
  </conditionalFormatting>
  <conditionalFormatting sqref="AI203">
    <cfRule type="expression" dxfId="711" priority="859">
      <formula>IF(RIGHT(TEXT(AI203,"0.#"),1)=".",FALSE,TRUE)</formula>
    </cfRule>
    <cfRule type="expression" dxfId="710" priority="860">
      <formula>IF(RIGHT(TEXT(AI203,"0.#"),1)=".",TRUE,FALSE)</formula>
    </cfRule>
  </conditionalFormatting>
  <conditionalFormatting sqref="AI202">
    <cfRule type="expression" dxfId="709" priority="857">
      <formula>IF(RIGHT(TEXT(AI202,"0.#"),1)=".",FALSE,TRUE)</formula>
    </cfRule>
    <cfRule type="expression" dxfId="708" priority="858">
      <formula>IF(RIGHT(TEXT(AI202,"0.#"),1)=".",TRUE,FALSE)</formula>
    </cfRule>
  </conditionalFormatting>
  <conditionalFormatting sqref="AM202">
    <cfRule type="expression" dxfId="707" priority="855">
      <formula>IF(RIGHT(TEXT(AM202,"0.#"),1)=".",FALSE,TRUE)</formula>
    </cfRule>
    <cfRule type="expression" dxfId="706" priority="856">
      <formula>IF(RIGHT(TEXT(AM202,"0.#"),1)=".",TRUE,FALSE)</formula>
    </cfRule>
  </conditionalFormatting>
  <conditionalFormatting sqref="AM203">
    <cfRule type="expression" dxfId="705" priority="853">
      <formula>IF(RIGHT(TEXT(AM203,"0.#"),1)=".",FALSE,TRUE)</formula>
    </cfRule>
    <cfRule type="expression" dxfId="704" priority="854">
      <formula>IF(RIGHT(TEXT(AM203,"0.#"),1)=".",TRUE,FALSE)</formula>
    </cfRule>
  </conditionalFormatting>
  <conditionalFormatting sqref="AM204">
    <cfRule type="expression" dxfId="703" priority="851">
      <formula>IF(RIGHT(TEXT(AM204,"0.#"),1)=".",FALSE,TRUE)</formula>
    </cfRule>
    <cfRule type="expression" dxfId="702" priority="852">
      <formula>IF(RIGHT(TEXT(AM204,"0.#"),1)=".",TRUE,FALSE)</formula>
    </cfRule>
  </conditionalFormatting>
  <conditionalFormatting sqref="AQ202:AQ204">
    <cfRule type="expression" dxfId="701" priority="849">
      <formula>IF(RIGHT(TEXT(AQ202,"0.#"),1)=".",FALSE,TRUE)</formula>
    </cfRule>
    <cfRule type="expression" dxfId="700" priority="850">
      <formula>IF(RIGHT(TEXT(AQ202,"0.#"),1)=".",TRUE,FALSE)</formula>
    </cfRule>
  </conditionalFormatting>
  <conditionalFormatting sqref="AU202:AU204">
    <cfRule type="expression" dxfId="699" priority="847">
      <formula>IF(RIGHT(TEXT(AU202,"0.#"),1)=".",FALSE,TRUE)</formula>
    </cfRule>
    <cfRule type="expression" dxfId="698" priority="848">
      <formula>IF(RIGHT(TEXT(AU202,"0.#"),1)=".",TRUE,FALSE)</formula>
    </cfRule>
  </conditionalFormatting>
  <conditionalFormatting sqref="AE205">
    <cfRule type="expression" dxfId="697" priority="845">
      <formula>IF(RIGHT(TEXT(AE205,"0.#"),1)=".",FALSE,TRUE)</formula>
    </cfRule>
    <cfRule type="expression" dxfId="696" priority="846">
      <formula>IF(RIGHT(TEXT(AE205,"0.#"),1)=".",TRUE,FALSE)</formula>
    </cfRule>
  </conditionalFormatting>
  <conditionalFormatting sqref="AE206">
    <cfRule type="expression" dxfId="695" priority="843">
      <formula>IF(RIGHT(TEXT(AE206,"0.#"),1)=".",FALSE,TRUE)</formula>
    </cfRule>
    <cfRule type="expression" dxfId="694" priority="844">
      <formula>IF(RIGHT(TEXT(AE206,"0.#"),1)=".",TRUE,FALSE)</formula>
    </cfRule>
  </conditionalFormatting>
  <conditionalFormatting sqref="AE207">
    <cfRule type="expression" dxfId="693" priority="841">
      <formula>IF(RIGHT(TEXT(AE207,"0.#"),1)=".",FALSE,TRUE)</formula>
    </cfRule>
    <cfRule type="expression" dxfId="692" priority="842">
      <formula>IF(RIGHT(TEXT(AE207,"0.#"),1)=".",TRUE,FALSE)</formula>
    </cfRule>
  </conditionalFormatting>
  <conditionalFormatting sqref="AI207">
    <cfRule type="expression" dxfId="691" priority="839">
      <formula>IF(RIGHT(TEXT(AI207,"0.#"),1)=".",FALSE,TRUE)</formula>
    </cfRule>
    <cfRule type="expression" dxfId="690" priority="840">
      <formula>IF(RIGHT(TEXT(AI207,"0.#"),1)=".",TRUE,FALSE)</formula>
    </cfRule>
  </conditionalFormatting>
  <conditionalFormatting sqref="AI206">
    <cfRule type="expression" dxfId="689" priority="837">
      <formula>IF(RIGHT(TEXT(AI206,"0.#"),1)=".",FALSE,TRUE)</formula>
    </cfRule>
    <cfRule type="expression" dxfId="688" priority="838">
      <formula>IF(RIGHT(TEXT(AI206,"0.#"),1)=".",TRUE,FALSE)</formula>
    </cfRule>
  </conditionalFormatting>
  <conditionalFormatting sqref="AI205">
    <cfRule type="expression" dxfId="687" priority="835">
      <formula>IF(RIGHT(TEXT(AI205,"0.#"),1)=".",FALSE,TRUE)</formula>
    </cfRule>
    <cfRule type="expression" dxfId="686" priority="836">
      <formula>IF(RIGHT(TEXT(AI205,"0.#"),1)=".",TRUE,FALSE)</formula>
    </cfRule>
  </conditionalFormatting>
  <conditionalFormatting sqref="AM205">
    <cfRule type="expression" dxfId="685" priority="833">
      <formula>IF(RIGHT(TEXT(AM205,"0.#"),1)=".",FALSE,TRUE)</formula>
    </cfRule>
    <cfRule type="expression" dxfId="684" priority="834">
      <formula>IF(RIGHT(TEXT(AM205,"0.#"),1)=".",TRUE,FALSE)</formula>
    </cfRule>
  </conditionalFormatting>
  <conditionalFormatting sqref="AM206">
    <cfRule type="expression" dxfId="683" priority="831">
      <formula>IF(RIGHT(TEXT(AM206,"0.#"),1)=".",FALSE,TRUE)</formula>
    </cfRule>
    <cfRule type="expression" dxfId="682" priority="832">
      <formula>IF(RIGHT(TEXT(AM206,"0.#"),1)=".",TRUE,FALSE)</formula>
    </cfRule>
  </conditionalFormatting>
  <conditionalFormatting sqref="AM207">
    <cfRule type="expression" dxfId="681" priority="829">
      <formula>IF(RIGHT(TEXT(AM207,"0.#"),1)=".",FALSE,TRUE)</formula>
    </cfRule>
    <cfRule type="expression" dxfId="680" priority="830">
      <formula>IF(RIGHT(TEXT(AM207,"0.#"),1)=".",TRUE,FALSE)</formula>
    </cfRule>
  </conditionalFormatting>
  <conditionalFormatting sqref="AQ205:AQ207">
    <cfRule type="expression" dxfId="679" priority="827">
      <formula>IF(RIGHT(TEXT(AQ205,"0.#"),1)=".",FALSE,TRUE)</formula>
    </cfRule>
    <cfRule type="expression" dxfId="678" priority="828">
      <formula>IF(RIGHT(TEXT(AQ205,"0.#"),1)=".",TRUE,FALSE)</formula>
    </cfRule>
  </conditionalFormatting>
  <conditionalFormatting sqref="AU205:AU207">
    <cfRule type="expression" dxfId="677" priority="825">
      <formula>IF(RIGHT(TEXT(AU205,"0.#"),1)=".",FALSE,TRUE)</formula>
    </cfRule>
    <cfRule type="expression" dxfId="676" priority="826">
      <formula>IF(RIGHT(TEXT(AU205,"0.#"),1)=".",TRUE,FALSE)</formula>
    </cfRule>
  </conditionalFormatting>
  <conditionalFormatting sqref="AL401:AO428">
    <cfRule type="expression" dxfId="675" priority="821">
      <formula>IF(AND(AL401&gt;=0, RIGHT(TEXT(AL401,"0.#"),1)&lt;&gt;"."),TRUE,FALSE)</formula>
    </cfRule>
    <cfRule type="expression" dxfId="674" priority="822">
      <formula>IF(AND(AL401&gt;=0, RIGHT(TEXT(AL401,"0.#"),1)="."),TRUE,FALSE)</formula>
    </cfRule>
    <cfRule type="expression" dxfId="673" priority="823">
      <formula>IF(AND(AL401&lt;0, RIGHT(TEXT(AL401,"0.#"),1)&lt;&gt;"."),TRUE,FALSE)</formula>
    </cfRule>
    <cfRule type="expression" dxfId="672" priority="824">
      <formula>IF(AND(AL401&lt;0, RIGHT(TEXT(AL401,"0.#"),1)="."),TRUE,FALSE)</formula>
    </cfRule>
  </conditionalFormatting>
  <conditionalFormatting sqref="AL399:AO400">
    <cfRule type="expression" dxfId="671" priority="815">
      <formula>IF(AND(AL399&gt;=0, RIGHT(TEXT(AL399,"0.#"),1)&lt;&gt;"."),TRUE,FALSE)</formula>
    </cfRule>
    <cfRule type="expression" dxfId="670" priority="816">
      <formula>IF(AND(AL399&gt;=0, RIGHT(TEXT(AL399,"0.#"),1)="."),TRUE,FALSE)</formula>
    </cfRule>
    <cfRule type="expression" dxfId="669" priority="817">
      <formula>IF(AND(AL399&lt;0, RIGHT(TEXT(AL399,"0.#"),1)&lt;&gt;"."),TRUE,FALSE)</formula>
    </cfRule>
    <cfRule type="expression" dxfId="668" priority="818">
      <formula>IF(AND(AL399&lt;0, RIGHT(TEXT(AL399,"0.#"),1)="."),TRUE,FALSE)</formula>
    </cfRule>
  </conditionalFormatting>
  <conditionalFormatting sqref="AL434:AO461">
    <cfRule type="expression" dxfId="667" priority="809">
      <formula>IF(AND(AL434&gt;=0, RIGHT(TEXT(AL434,"0.#"),1)&lt;&gt;"."),TRUE,FALSE)</formula>
    </cfRule>
    <cfRule type="expression" dxfId="666" priority="810">
      <formula>IF(AND(AL434&gt;=0, RIGHT(TEXT(AL434,"0.#"),1)="."),TRUE,FALSE)</formula>
    </cfRule>
    <cfRule type="expression" dxfId="665" priority="811">
      <formula>IF(AND(AL434&lt;0, RIGHT(TEXT(AL434,"0.#"),1)&lt;&gt;"."),TRUE,FALSE)</formula>
    </cfRule>
    <cfRule type="expression" dxfId="664" priority="812">
      <formula>IF(AND(AL434&lt;0, RIGHT(TEXT(AL434,"0.#"),1)="."),TRUE,FALSE)</formula>
    </cfRule>
  </conditionalFormatting>
  <conditionalFormatting sqref="AL432:AO433">
    <cfRule type="expression" dxfId="663" priority="803">
      <formula>IF(AND(AL432&gt;=0, RIGHT(TEXT(AL432,"0.#"),1)&lt;&gt;"."),TRUE,FALSE)</formula>
    </cfRule>
    <cfRule type="expression" dxfId="662" priority="804">
      <formula>IF(AND(AL432&gt;=0, RIGHT(TEXT(AL432,"0.#"),1)="."),TRUE,FALSE)</formula>
    </cfRule>
    <cfRule type="expression" dxfId="661" priority="805">
      <formula>IF(AND(AL432&lt;0, RIGHT(TEXT(AL432,"0.#"),1)&lt;&gt;"."),TRUE,FALSE)</formula>
    </cfRule>
    <cfRule type="expression" dxfId="660" priority="806">
      <formula>IF(AND(AL432&lt;0, RIGHT(TEXT(AL432,"0.#"),1)="."),TRUE,FALSE)</formula>
    </cfRule>
  </conditionalFormatting>
  <conditionalFormatting sqref="AL467:AO494">
    <cfRule type="expression" dxfId="659" priority="797">
      <formula>IF(AND(AL467&gt;=0, RIGHT(TEXT(AL467,"0.#"),1)&lt;&gt;"."),TRUE,FALSE)</formula>
    </cfRule>
    <cfRule type="expression" dxfId="658" priority="798">
      <formula>IF(AND(AL467&gt;=0, RIGHT(TEXT(AL467,"0.#"),1)="."),TRUE,FALSE)</formula>
    </cfRule>
    <cfRule type="expression" dxfId="657" priority="799">
      <formula>IF(AND(AL467&lt;0, RIGHT(TEXT(AL467,"0.#"),1)&lt;&gt;"."),TRUE,FALSE)</formula>
    </cfRule>
    <cfRule type="expression" dxfId="656" priority="800">
      <formula>IF(AND(AL467&lt;0, RIGHT(TEXT(AL467,"0.#"),1)="."),TRUE,FALSE)</formula>
    </cfRule>
  </conditionalFormatting>
  <conditionalFormatting sqref="AL465:AO466">
    <cfRule type="expression" dxfId="655" priority="791">
      <formula>IF(AND(AL465&gt;=0, RIGHT(TEXT(AL465,"0.#"),1)&lt;&gt;"."),TRUE,FALSE)</formula>
    </cfRule>
    <cfRule type="expression" dxfId="654" priority="792">
      <formula>IF(AND(AL465&gt;=0, RIGHT(TEXT(AL465,"0.#"),1)="."),TRUE,FALSE)</formula>
    </cfRule>
    <cfRule type="expression" dxfId="653" priority="793">
      <formula>IF(AND(AL465&lt;0, RIGHT(TEXT(AL465,"0.#"),1)&lt;&gt;"."),TRUE,FALSE)</formula>
    </cfRule>
    <cfRule type="expression" dxfId="652" priority="794">
      <formula>IF(AND(AL465&lt;0, RIGHT(TEXT(AL465,"0.#"),1)="."),TRUE,FALSE)</formula>
    </cfRule>
  </conditionalFormatting>
  <conditionalFormatting sqref="AL500:AO527">
    <cfRule type="expression" dxfId="651" priority="785">
      <formula>IF(AND(AL500&gt;=0, RIGHT(TEXT(AL500,"0.#"),1)&lt;&gt;"."),TRUE,FALSE)</formula>
    </cfRule>
    <cfRule type="expression" dxfId="650" priority="786">
      <formula>IF(AND(AL500&gt;=0, RIGHT(TEXT(AL500,"0.#"),1)="."),TRUE,FALSE)</formula>
    </cfRule>
    <cfRule type="expression" dxfId="649" priority="787">
      <formula>IF(AND(AL500&lt;0, RIGHT(TEXT(AL500,"0.#"),1)&lt;&gt;"."),TRUE,FALSE)</formula>
    </cfRule>
    <cfRule type="expression" dxfId="648" priority="788">
      <formula>IF(AND(AL500&lt;0, RIGHT(TEXT(AL500,"0.#"),1)="."),TRUE,FALSE)</formula>
    </cfRule>
  </conditionalFormatting>
  <conditionalFormatting sqref="AL498:AO499">
    <cfRule type="expression" dxfId="647" priority="779">
      <formula>IF(AND(AL498&gt;=0, RIGHT(TEXT(AL498,"0.#"),1)&lt;&gt;"."),TRUE,FALSE)</formula>
    </cfRule>
    <cfRule type="expression" dxfId="646" priority="780">
      <formula>IF(AND(AL498&gt;=0, RIGHT(TEXT(AL498,"0.#"),1)="."),TRUE,FALSE)</formula>
    </cfRule>
    <cfRule type="expression" dxfId="645" priority="781">
      <formula>IF(AND(AL498&lt;0, RIGHT(TEXT(AL498,"0.#"),1)&lt;&gt;"."),TRUE,FALSE)</formula>
    </cfRule>
    <cfRule type="expression" dxfId="644" priority="782">
      <formula>IF(AND(AL498&lt;0, RIGHT(TEXT(AL498,"0.#"),1)="."),TRUE,FALSE)</formula>
    </cfRule>
  </conditionalFormatting>
  <conditionalFormatting sqref="AL533:AO560">
    <cfRule type="expression" dxfId="643" priority="773">
      <formula>IF(AND(AL533&gt;=0, RIGHT(TEXT(AL533,"0.#"),1)&lt;&gt;"."),TRUE,FALSE)</formula>
    </cfRule>
    <cfRule type="expression" dxfId="642" priority="774">
      <formula>IF(AND(AL533&gt;=0, RIGHT(TEXT(AL533,"0.#"),1)="."),TRUE,FALSE)</formula>
    </cfRule>
    <cfRule type="expression" dxfId="641" priority="775">
      <formula>IF(AND(AL533&lt;0, RIGHT(TEXT(AL533,"0.#"),1)&lt;&gt;"."),TRUE,FALSE)</formula>
    </cfRule>
    <cfRule type="expression" dxfId="640" priority="776">
      <formula>IF(AND(AL533&lt;0, RIGHT(TEXT(AL533,"0.#"),1)="."),TRUE,FALSE)</formula>
    </cfRule>
  </conditionalFormatting>
  <conditionalFormatting sqref="AL531:AO532">
    <cfRule type="expression" dxfId="639" priority="767">
      <formula>IF(AND(AL531&gt;=0, RIGHT(TEXT(AL531,"0.#"),1)&lt;&gt;"."),TRUE,FALSE)</formula>
    </cfRule>
    <cfRule type="expression" dxfId="638" priority="768">
      <formula>IF(AND(AL531&gt;=0, RIGHT(TEXT(AL531,"0.#"),1)="."),TRUE,FALSE)</formula>
    </cfRule>
    <cfRule type="expression" dxfId="637" priority="769">
      <formula>IF(AND(AL531&lt;0, RIGHT(TEXT(AL531,"0.#"),1)&lt;&gt;"."),TRUE,FALSE)</formula>
    </cfRule>
    <cfRule type="expression" dxfId="636" priority="770">
      <formula>IF(AND(AL531&lt;0, RIGHT(TEXT(AL531,"0.#"),1)="."),TRUE,FALSE)</formula>
    </cfRule>
  </conditionalFormatting>
  <conditionalFormatting sqref="Y531:Y532">
    <cfRule type="expression" dxfId="635" priority="765">
      <formula>IF(RIGHT(TEXT(Y531,"0.#"),1)=".",FALSE,TRUE)</formula>
    </cfRule>
    <cfRule type="expression" dxfId="634" priority="766">
      <formula>IF(RIGHT(TEXT(Y531,"0.#"),1)=".",TRUE,FALSE)</formula>
    </cfRule>
  </conditionalFormatting>
  <conditionalFormatting sqref="AL566:AO593">
    <cfRule type="expression" dxfId="633" priority="761">
      <formula>IF(AND(AL566&gt;=0, RIGHT(TEXT(AL566,"0.#"),1)&lt;&gt;"."),TRUE,FALSE)</formula>
    </cfRule>
    <cfRule type="expression" dxfId="632" priority="762">
      <formula>IF(AND(AL566&gt;=0, RIGHT(TEXT(AL566,"0.#"),1)="."),TRUE,FALSE)</formula>
    </cfRule>
    <cfRule type="expression" dxfId="631" priority="763">
      <formula>IF(AND(AL566&lt;0, RIGHT(TEXT(AL566,"0.#"),1)&lt;&gt;"."),TRUE,FALSE)</formula>
    </cfRule>
    <cfRule type="expression" dxfId="630" priority="764">
      <formula>IF(AND(AL566&lt;0, RIGHT(TEXT(AL566,"0.#"),1)="."),TRUE,FALSE)</formula>
    </cfRule>
  </conditionalFormatting>
  <conditionalFormatting sqref="Y566:Y593">
    <cfRule type="expression" dxfId="629" priority="759">
      <formula>IF(RIGHT(TEXT(Y566,"0.#"),1)=".",FALSE,TRUE)</formula>
    </cfRule>
    <cfRule type="expression" dxfId="628" priority="760">
      <formula>IF(RIGHT(TEXT(Y566,"0.#"),1)=".",TRUE,FALSE)</formula>
    </cfRule>
  </conditionalFormatting>
  <conditionalFormatting sqref="AL564:AO565">
    <cfRule type="expression" dxfId="627" priority="755">
      <formula>IF(AND(AL564&gt;=0, RIGHT(TEXT(AL564,"0.#"),1)&lt;&gt;"."),TRUE,FALSE)</formula>
    </cfRule>
    <cfRule type="expression" dxfId="626" priority="756">
      <formula>IF(AND(AL564&gt;=0, RIGHT(TEXT(AL564,"0.#"),1)="."),TRUE,FALSE)</formula>
    </cfRule>
    <cfRule type="expression" dxfId="625" priority="757">
      <formula>IF(AND(AL564&lt;0, RIGHT(TEXT(AL564,"0.#"),1)&lt;&gt;"."),TRUE,FALSE)</formula>
    </cfRule>
    <cfRule type="expression" dxfId="624" priority="758">
      <formula>IF(AND(AL564&lt;0, RIGHT(TEXT(AL564,"0.#"),1)="."),TRUE,FALSE)</formula>
    </cfRule>
  </conditionalFormatting>
  <conditionalFormatting sqref="Y564:Y565">
    <cfRule type="expression" dxfId="623" priority="753">
      <formula>IF(RIGHT(TEXT(Y564,"0.#"),1)=".",FALSE,TRUE)</formula>
    </cfRule>
    <cfRule type="expression" dxfId="622" priority="754">
      <formula>IF(RIGHT(TEXT(Y564,"0.#"),1)=".",TRUE,FALSE)</formula>
    </cfRule>
  </conditionalFormatting>
  <conditionalFormatting sqref="AL599:AO626">
    <cfRule type="expression" dxfId="621" priority="749">
      <formula>IF(AND(AL599&gt;=0, RIGHT(TEXT(AL599,"0.#"),1)&lt;&gt;"."),TRUE,FALSE)</formula>
    </cfRule>
    <cfRule type="expression" dxfId="620" priority="750">
      <formula>IF(AND(AL599&gt;=0, RIGHT(TEXT(AL599,"0.#"),1)="."),TRUE,FALSE)</formula>
    </cfRule>
    <cfRule type="expression" dxfId="619" priority="751">
      <formula>IF(AND(AL599&lt;0, RIGHT(TEXT(AL599,"0.#"),1)&lt;&gt;"."),TRUE,FALSE)</formula>
    </cfRule>
    <cfRule type="expression" dxfId="618" priority="752">
      <formula>IF(AND(AL599&lt;0, RIGHT(TEXT(AL599,"0.#"),1)="."),TRUE,FALSE)</formula>
    </cfRule>
  </conditionalFormatting>
  <conditionalFormatting sqref="Y599:Y626">
    <cfRule type="expression" dxfId="617" priority="747">
      <formula>IF(RIGHT(TEXT(Y599,"0.#"),1)=".",FALSE,TRUE)</formula>
    </cfRule>
    <cfRule type="expression" dxfId="616" priority="748">
      <formula>IF(RIGHT(TEXT(Y599,"0.#"),1)=".",TRUE,FALSE)</formula>
    </cfRule>
  </conditionalFormatting>
  <conditionalFormatting sqref="AL597:AO598">
    <cfRule type="expression" dxfId="615" priority="743">
      <formula>IF(AND(AL597&gt;=0, RIGHT(TEXT(AL597,"0.#"),1)&lt;&gt;"."),TRUE,FALSE)</formula>
    </cfRule>
    <cfRule type="expression" dxfId="614" priority="744">
      <formula>IF(AND(AL597&gt;=0, RIGHT(TEXT(AL597,"0.#"),1)="."),TRUE,FALSE)</formula>
    </cfRule>
    <cfRule type="expression" dxfId="613" priority="745">
      <formula>IF(AND(AL597&lt;0, RIGHT(TEXT(AL597,"0.#"),1)&lt;&gt;"."),TRUE,FALSE)</formula>
    </cfRule>
    <cfRule type="expression" dxfId="612" priority="746">
      <formula>IF(AND(AL597&lt;0, RIGHT(TEXT(AL597,"0.#"),1)="."),TRUE,FALSE)</formula>
    </cfRule>
  </conditionalFormatting>
  <conditionalFormatting sqref="Y597:Y598">
    <cfRule type="expression" dxfId="611" priority="741">
      <formula>IF(RIGHT(TEXT(Y597,"0.#"),1)=".",FALSE,TRUE)</formula>
    </cfRule>
    <cfRule type="expression" dxfId="610" priority="742">
      <formula>IF(RIGHT(TEXT(Y597,"0.#"),1)=".",TRUE,FALSE)</formula>
    </cfRule>
  </conditionalFormatting>
  <conditionalFormatting sqref="AU33">
    <cfRule type="expression" dxfId="609" priority="737">
      <formula>IF(RIGHT(TEXT(AU33,"0.#"),1)=".",FALSE,TRUE)</formula>
    </cfRule>
    <cfRule type="expression" dxfId="608" priority="738">
      <formula>IF(RIGHT(TEXT(AU33,"0.#"),1)=".",TRUE,FALSE)</formula>
    </cfRule>
  </conditionalFormatting>
  <conditionalFormatting sqref="AU32">
    <cfRule type="expression" dxfId="607" priority="739">
      <formula>IF(RIGHT(TEXT(AU32,"0.#"),1)=".",FALSE,TRUE)</formula>
    </cfRule>
    <cfRule type="expression" dxfId="606" priority="740">
      <formula>IF(RIGHT(TEXT(AU32,"0.#"),1)=".",TRUE,FALSE)</formula>
    </cfRule>
  </conditionalFormatting>
  <conditionalFormatting sqref="P29:AC29">
    <cfRule type="expression" dxfId="605" priority="735">
      <formula>IF(RIGHT(TEXT(P29,"0.#"),1)=".",FALSE,TRUE)</formula>
    </cfRule>
    <cfRule type="expression" dxfId="604" priority="736">
      <formula>IF(RIGHT(TEXT(P29,"0.#"),1)=".",TRUE,FALSE)</formula>
    </cfRule>
  </conditionalFormatting>
  <conditionalFormatting sqref="AM41">
    <cfRule type="expression" dxfId="603" priority="717">
      <formula>IF(RIGHT(TEXT(AM41,"0.#"),1)=".",FALSE,TRUE)</formula>
    </cfRule>
    <cfRule type="expression" dxfId="602" priority="718">
      <formula>IF(RIGHT(TEXT(AM41,"0.#"),1)=".",TRUE,FALSE)</formula>
    </cfRule>
  </conditionalFormatting>
  <conditionalFormatting sqref="AM40">
    <cfRule type="expression" dxfId="601" priority="719">
      <formula>IF(RIGHT(TEXT(AM40,"0.#"),1)=".",FALSE,TRUE)</formula>
    </cfRule>
    <cfRule type="expression" dxfId="600" priority="720">
      <formula>IF(RIGHT(TEXT(AM40,"0.#"),1)=".",TRUE,FALSE)</formula>
    </cfRule>
  </conditionalFormatting>
  <conditionalFormatting sqref="AE39">
    <cfRule type="expression" dxfId="599" priority="733">
      <formula>IF(RIGHT(TEXT(AE39,"0.#"),1)=".",FALSE,TRUE)</formula>
    </cfRule>
    <cfRule type="expression" dxfId="598" priority="734">
      <formula>IF(RIGHT(TEXT(AE39,"0.#"),1)=".",TRUE,FALSE)</formula>
    </cfRule>
  </conditionalFormatting>
  <conditionalFormatting sqref="AQ39:AQ41">
    <cfRule type="expression" dxfId="597" priority="715">
      <formula>IF(RIGHT(TEXT(AQ39,"0.#"),1)=".",FALSE,TRUE)</formula>
    </cfRule>
    <cfRule type="expression" dxfId="596" priority="716">
      <formula>IF(RIGHT(TEXT(AQ39,"0.#"),1)=".",TRUE,FALSE)</formula>
    </cfRule>
  </conditionalFormatting>
  <conditionalFormatting sqref="AU39:AU41">
    <cfRule type="expression" dxfId="595" priority="713">
      <formula>IF(RIGHT(TEXT(AU39,"0.#"),1)=".",FALSE,TRUE)</formula>
    </cfRule>
    <cfRule type="expression" dxfId="594" priority="714">
      <formula>IF(RIGHT(TEXT(AU39,"0.#"),1)=".",TRUE,FALSE)</formula>
    </cfRule>
  </conditionalFormatting>
  <conditionalFormatting sqref="AI41">
    <cfRule type="expression" dxfId="593" priority="727">
      <formula>IF(RIGHT(TEXT(AI41,"0.#"),1)=".",FALSE,TRUE)</formula>
    </cfRule>
    <cfRule type="expression" dxfId="592" priority="728">
      <formula>IF(RIGHT(TEXT(AI41,"0.#"),1)=".",TRUE,FALSE)</formula>
    </cfRule>
  </conditionalFormatting>
  <conditionalFormatting sqref="AE40">
    <cfRule type="expression" dxfId="591" priority="731">
      <formula>IF(RIGHT(TEXT(AE40,"0.#"),1)=".",FALSE,TRUE)</formula>
    </cfRule>
    <cfRule type="expression" dxfId="590" priority="732">
      <formula>IF(RIGHT(TEXT(AE40,"0.#"),1)=".",TRUE,FALSE)</formula>
    </cfRule>
  </conditionalFormatting>
  <conditionalFormatting sqref="AE41">
    <cfRule type="expression" dxfId="589" priority="729">
      <formula>IF(RIGHT(TEXT(AE41,"0.#"),1)=".",FALSE,TRUE)</formula>
    </cfRule>
    <cfRule type="expression" dxfId="588" priority="730">
      <formula>IF(RIGHT(TEXT(AE41,"0.#"),1)=".",TRUE,FALSE)</formula>
    </cfRule>
  </conditionalFormatting>
  <conditionalFormatting sqref="AM39">
    <cfRule type="expression" dxfId="587" priority="721">
      <formula>IF(RIGHT(TEXT(AM39,"0.#"),1)=".",FALSE,TRUE)</formula>
    </cfRule>
    <cfRule type="expression" dxfId="586" priority="722">
      <formula>IF(RIGHT(TEXT(AM39,"0.#"),1)=".",TRUE,FALSE)</formula>
    </cfRule>
  </conditionalFormatting>
  <conditionalFormatting sqref="AI39">
    <cfRule type="expression" dxfId="585" priority="723">
      <formula>IF(RIGHT(TEXT(AI39,"0.#"),1)=".",FALSE,TRUE)</formula>
    </cfRule>
    <cfRule type="expression" dxfId="584" priority="724">
      <formula>IF(RIGHT(TEXT(AI39,"0.#"),1)=".",TRUE,FALSE)</formula>
    </cfRule>
  </conditionalFormatting>
  <conditionalFormatting sqref="AI40">
    <cfRule type="expression" dxfId="583" priority="725">
      <formula>IF(RIGHT(TEXT(AI40,"0.#"),1)=".",FALSE,TRUE)</formula>
    </cfRule>
    <cfRule type="expression" dxfId="582" priority="726">
      <formula>IF(RIGHT(TEXT(AI40,"0.#"),1)=".",TRUE,FALSE)</formula>
    </cfRule>
  </conditionalFormatting>
  <conditionalFormatting sqref="AM69">
    <cfRule type="expression" dxfId="581" priority="685">
      <formula>IF(RIGHT(TEXT(AM69,"0.#"),1)=".",FALSE,TRUE)</formula>
    </cfRule>
    <cfRule type="expression" dxfId="580" priority="686">
      <formula>IF(RIGHT(TEXT(AM69,"0.#"),1)=".",TRUE,FALSE)</formula>
    </cfRule>
  </conditionalFormatting>
  <conditionalFormatting sqref="AM70">
    <cfRule type="expression" dxfId="579" priority="683">
      <formula>IF(RIGHT(TEXT(AM70,"0.#"),1)=".",FALSE,TRUE)</formula>
    </cfRule>
    <cfRule type="expression" dxfId="578" priority="684">
      <formula>IF(RIGHT(TEXT(AM70,"0.#"),1)=".",TRUE,FALSE)</formula>
    </cfRule>
  </conditionalFormatting>
  <conditionalFormatting sqref="AQ70">
    <cfRule type="expression" dxfId="577" priority="679">
      <formula>IF(RIGHT(TEXT(AQ70,"0.#"),1)=".",FALSE,TRUE)</formula>
    </cfRule>
    <cfRule type="expression" dxfId="576" priority="680">
      <formula>IF(RIGHT(TEXT(AQ70,"0.#"),1)=".",TRUE,FALSE)</formula>
    </cfRule>
  </conditionalFormatting>
  <conditionalFormatting sqref="AQ69">
    <cfRule type="expression" dxfId="575" priority="689">
      <formula>IF(RIGHT(TEXT(AQ69,"0.#"),1)=".",FALSE,TRUE)</formula>
    </cfRule>
    <cfRule type="expression" dxfId="574" priority="690">
      <formula>IF(RIGHT(TEXT(AQ69,"0.#"),1)=".",TRUE,FALSE)</formula>
    </cfRule>
  </conditionalFormatting>
  <conditionalFormatting sqref="AQ66">
    <cfRule type="expression" dxfId="573" priority="677">
      <formula>IF(RIGHT(TEXT(AQ66,"0.#"),1)=".",FALSE,TRUE)</formula>
    </cfRule>
    <cfRule type="expression" dxfId="572" priority="678">
      <formula>IF(RIGHT(TEXT(AQ66,"0.#"),1)=".",TRUE,FALSE)</formula>
    </cfRule>
  </conditionalFormatting>
  <conditionalFormatting sqref="AM66">
    <cfRule type="expression" dxfId="571" priority="673">
      <formula>IF(RIGHT(TEXT(AM66,"0.#"),1)=".",FALSE,TRUE)</formula>
    </cfRule>
    <cfRule type="expression" dxfId="570" priority="674">
      <formula>IF(RIGHT(TEXT(AM66,"0.#"),1)=".",TRUE,FALSE)</formula>
    </cfRule>
  </conditionalFormatting>
  <conditionalFormatting sqref="AM67">
    <cfRule type="expression" dxfId="569" priority="667">
      <formula>IF(RIGHT(TEXT(AM67,"0.#"),1)=".",FALSE,TRUE)</formula>
    </cfRule>
    <cfRule type="expression" dxfId="568" priority="668">
      <formula>IF(RIGHT(TEXT(AM67,"0.#"),1)=".",TRUE,FALSE)</formula>
    </cfRule>
  </conditionalFormatting>
  <conditionalFormatting sqref="AQ67">
    <cfRule type="expression" dxfId="567" priority="665">
      <formula>IF(RIGHT(TEXT(AQ67,"0.#"),1)=".",FALSE,TRUE)</formula>
    </cfRule>
    <cfRule type="expression" dxfId="566" priority="666">
      <formula>IF(RIGHT(TEXT(AQ67,"0.#"),1)=".",TRUE,FALSE)</formula>
    </cfRule>
  </conditionalFormatting>
  <conditionalFormatting sqref="AU66">
    <cfRule type="expression" dxfId="565" priority="663">
      <formula>IF(RIGHT(TEXT(AU66,"0.#"),1)=".",FALSE,TRUE)</formula>
    </cfRule>
    <cfRule type="expression" dxfId="564" priority="664">
      <formula>IF(RIGHT(TEXT(AU66,"0.#"),1)=".",TRUE,FALSE)</formula>
    </cfRule>
  </conditionalFormatting>
  <conditionalFormatting sqref="AU67">
    <cfRule type="expression" dxfId="563" priority="661">
      <formula>IF(RIGHT(TEXT(AU67,"0.#"),1)=".",FALSE,TRUE)</formula>
    </cfRule>
    <cfRule type="expression" dxfId="562" priority="662">
      <formula>IF(RIGHT(TEXT(AU67,"0.#"),1)=".",TRUE,FALSE)</formula>
    </cfRule>
  </conditionalFormatting>
  <conditionalFormatting sqref="AE100 AQ100">
    <cfRule type="expression" dxfId="561" priority="623">
      <formula>IF(RIGHT(TEXT(AE100,"0.#"),1)=".",FALSE,TRUE)</formula>
    </cfRule>
    <cfRule type="expression" dxfId="560" priority="624">
      <formula>IF(RIGHT(TEXT(AE100,"0.#"),1)=".",TRUE,FALSE)</formula>
    </cfRule>
  </conditionalFormatting>
  <conditionalFormatting sqref="AI100">
    <cfRule type="expression" dxfId="559" priority="621">
      <formula>IF(RIGHT(TEXT(AI100,"0.#"),1)=".",FALSE,TRUE)</formula>
    </cfRule>
    <cfRule type="expression" dxfId="558" priority="622">
      <formula>IF(RIGHT(TEXT(AI100,"0.#"),1)=".",TRUE,FALSE)</formula>
    </cfRule>
  </conditionalFormatting>
  <conditionalFormatting sqref="AM100">
    <cfRule type="expression" dxfId="557" priority="619">
      <formula>IF(RIGHT(TEXT(AM100,"0.#"),1)=".",FALSE,TRUE)</formula>
    </cfRule>
    <cfRule type="expression" dxfId="556" priority="620">
      <formula>IF(RIGHT(TEXT(AM100,"0.#"),1)=".",TRUE,FALSE)</formula>
    </cfRule>
  </conditionalFormatting>
  <conditionalFormatting sqref="AE101">
    <cfRule type="expression" dxfId="555" priority="617">
      <formula>IF(RIGHT(TEXT(AE101,"0.#"),1)=".",FALSE,TRUE)</formula>
    </cfRule>
    <cfRule type="expression" dxfId="554" priority="618">
      <formula>IF(RIGHT(TEXT(AE101,"0.#"),1)=".",TRUE,FALSE)</formula>
    </cfRule>
  </conditionalFormatting>
  <conditionalFormatting sqref="AI101">
    <cfRule type="expression" dxfId="553" priority="615">
      <formula>IF(RIGHT(TEXT(AI101,"0.#"),1)=".",FALSE,TRUE)</formula>
    </cfRule>
    <cfRule type="expression" dxfId="552" priority="616">
      <formula>IF(RIGHT(TEXT(AI101,"0.#"),1)=".",TRUE,FALSE)</formula>
    </cfRule>
  </conditionalFormatting>
  <conditionalFormatting sqref="AM101">
    <cfRule type="expression" dxfId="551" priority="613">
      <formula>IF(RIGHT(TEXT(AM101,"0.#"),1)=".",FALSE,TRUE)</formula>
    </cfRule>
    <cfRule type="expression" dxfId="550" priority="614">
      <formula>IF(RIGHT(TEXT(AM101,"0.#"),1)=".",TRUE,FALSE)</formula>
    </cfRule>
  </conditionalFormatting>
  <conditionalFormatting sqref="AQ101">
    <cfRule type="expression" dxfId="549" priority="611">
      <formula>IF(RIGHT(TEXT(AQ101,"0.#"),1)=".",FALSE,TRUE)</formula>
    </cfRule>
    <cfRule type="expression" dxfId="548" priority="612">
      <formula>IF(RIGHT(TEXT(AQ101,"0.#"),1)=".",TRUE,FALSE)</formula>
    </cfRule>
  </conditionalFormatting>
  <conditionalFormatting sqref="AU100">
    <cfRule type="expression" dxfId="547" priority="609">
      <formula>IF(RIGHT(TEXT(AU100,"0.#"),1)=".",FALSE,TRUE)</formula>
    </cfRule>
    <cfRule type="expression" dxfId="546" priority="610">
      <formula>IF(RIGHT(TEXT(AU100,"0.#"),1)=".",TRUE,FALSE)</formula>
    </cfRule>
  </conditionalFormatting>
  <conditionalFormatting sqref="AU101">
    <cfRule type="expression" dxfId="545" priority="607">
      <formula>IF(RIGHT(TEXT(AU101,"0.#"),1)=".",FALSE,TRUE)</formula>
    </cfRule>
    <cfRule type="expression" dxfId="544" priority="608">
      <formula>IF(RIGHT(TEXT(AU101,"0.#"),1)=".",TRUE,FALSE)</formula>
    </cfRule>
  </conditionalFormatting>
  <conditionalFormatting sqref="AM35">
    <cfRule type="expression" dxfId="543" priority="601">
      <formula>IF(RIGHT(TEXT(AM35,"0.#"),1)=".",FALSE,TRUE)</formula>
    </cfRule>
    <cfRule type="expression" dxfId="542" priority="602">
      <formula>IF(RIGHT(TEXT(AM35,"0.#"),1)=".",TRUE,FALSE)</formula>
    </cfRule>
  </conditionalFormatting>
  <conditionalFormatting sqref="AM36">
    <cfRule type="expression" dxfId="541" priority="599">
      <formula>IF(RIGHT(TEXT(AM36,"0.#"),1)=".",FALSE,TRUE)</formula>
    </cfRule>
    <cfRule type="expression" dxfId="540" priority="600">
      <formula>IF(RIGHT(TEXT(AM36,"0.#"),1)=".",TRUE,FALSE)</formula>
    </cfRule>
  </conditionalFormatting>
  <conditionalFormatting sqref="AQ36">
    <cfRule type="expression" dxfId="539" priority="595">
      <formula>IF(RIGHT(TEXT(AQ36,"0.#"),1)=".",FALSE,TRUE)</formula>
    </cfRule>
    <cfRule type="expression" dxfId="538" priority="596">
      <formula>IF(RIGHT(TEXT(AQ36,"0.#"),1)=".",TRUE,FALSE)</formula>
    </cfRule>
  </conditionalFormatting>
  <conditionalFormatting sqref="AQ35">
    <cfRule type="expression" dxfId="537" priority="605">
      <formula>IF(RIGHT(TEXT(AQ35,"0.#"),1)=".",FALSE,TRUE)</formula>
    </cfRule>
    <cfRule type="expression" dxfId="536" priority="606">
      <formula>IF(RIGHT(TEXT(AQ35,"0.#"),1)=".",TRUE,FALSE)</formula>
    </cfRule>
  </conditionalFormatting>
  <conditionalFormatting sqref="AM103">
    <cfRule type="expression" dxfId="535" priority="589">
      <formula>IF(RIGHT(TEXT(AM103,"0.#"),1)=".",FALSE,TRUE)</formula>
    </cfRule>
    <cfRule type="expression" dxfId="534" priority="590">
      <formula>IF(RIGHT(TEXT(AM103,"0.#"),1)=".",TRUE,FALSE)</formula>
    </cfRule>
  </conditionalFormatting>
  <conditionalFormatting sqref="AE104 AM104">
    <cfRule type="expression" dxfId="533" priority="587">
      <formula>IF(RIGHT(TEXT(AE104,"0.#"),1)=".",FALSE,TRUE)</formula>
    </cfRule>
    <cfRule type="expression" dxfId="532" priority="588">
      <formula>IF(RIGHT(TEXT(AE104,"0.#"),1)=".",TRUE,FALSE)</formula>
    </cfRule>
  </conditionalFormatting>
  <conditionalFormatting sqref="AI104">
    <cfRule type="expression" dxfId="531" priority="585">
      <formula>IF(RIGHT(TEXT(AI104,"0.#"),1)=".",FALSE,TRUE)</formula>
    </cfRule>
    <cfRule type="expression" dxfId="530" priority="586">
      <formula>IF(RIGHT(TEXT(AI104,"0.#"),1)=".",TRUE,FALSE)</formula>
    </cfRule>
  </conditionalFormatting>
  <conditionalFormatting sqref="AQ104">
    <cfRule type="expression" dxfId="529" priority="583">
      <formula>IF(RIGHT(TEXT(AQ104,"0.#"),1)=".",FALSE,TRUE)</formula>
    </cfRule>
    <cfRule type="expression" dxfId="528" priority="584">
      <formula>IF(RIGHT(TEXT(AQ104,"0.#"),1)=".",TRUE,FALSE)</formula>
    </cfRule>
  </conditionalFormatting>
  <conditionalFormatting sqref="AE103 AQ103">
    <cfRule type="expression" dxfId="527" priority="593">
      <formula>IF(RIGHT(TEXT(AE103,"0.#"),1)=".",FALSE,TRUE)</formula>
    </cfRule>
    <cfRule type="expression" dxfId="526" priority="594">
      <formula>IF(RIGHT(TEXT(AE103,"0.#"),1)=".",TRUE,FALSE)</formula>
    </cfRule>
  </conditionalFormatting>
  <conditionalFormatting sqref="AI103">
    <cfRule type="expression" dxfId="525" priority="591">
      <formula>IF(RIGHT(TEXT(AI103,"0.#"),1)=".",FALSE,TRUE)</formula>
    </cfRule>
    <cfRule type="expression" dxfId="524" priority="592">
      <formula>IF(RIGHT(TEXT(AI103,"0.#"),1)=".",TRUE,FALSE)</formula>
    </cfRule>
  </conditionalFormatting>
  <conditionalFormatting sqref="AM137">
    <cfRule type="expression" dxfId="523" priority="577">
      <formula>IF(RIGHT(TEXT(AM137,"0.#"),1)=".",FALSE,TRUE)</formula>
    </cfRule>
    <cfRule type="expression" dxfId="522" priority="578">
      <formula>IF(RIGHT(TEXT(AM137,"0.#"),1)=".",TRUE,FALSE)</formula>
    </cfRule>
  </conditionalFormatting>
  <conditionalFormatting sqref="AE138 AM138">
    <cfRule type="expression" dxfId="521" priority="575">
      <formula>IF(RIGHT(TEXT(AE138,"0.#"),1)=".",FALSE,TRUE)</formula>
    </cfRule>
    <cfRule type="expression" dxfId="520" priority="576">
      <formula>IF(RIGHT(TEXT(AE138,"0.#"),1)=".",TRUE,FALSE)</formula>
    </cfRule>
  </conditionalFormatting>
  <conditionalFormatting sqref="AI138">
    <cfRule type="expression" dxfId="519" priority="573">
      <formula>IF(RIGHT(TEXT(AI138,"0.#"),1)=".",FALSE,TRUE)</formula>
    </cfRule>
    <cfRule type="expression" dxfId="518" priority="574">
      <formula>IF(RIGHT(TEXT(AI138,"0.#"),1)=".",TRUE,FALSE)</formula>
    </cfRule>
  </conditionalFormatting>
  <conditionalFormatting sqref="AQ138">
    <cfRule type="expression" dxfId="517" priority="571">
      <formula>IF(RIGHT(TEXT(AQ138,"0.#"),1)=".",FALSE,TRUE)</formula>
    </cfRule>
    <cfRule type="expression" dxfId="516" priority="572">
      <formula>IF(RIGHT(TEXT(AQ138,"0.#"),1)=".",TRUE,FALSE)</formula>
    </cfRule>
  </conditionalFormatting>
  <conditionalFormatting sqref="AE137 AQ137">
    <cfRule type="expression" dxfId="515" priority="581">
      <formula>IF(RIGHT(TEXT(AE137,"0.#"),1)=".",FALSE,TRUE)</formula>
    </cfRule>
    <cfRule type="expression" dxfId="514" priority="582">
      <formula>IF(RIGHT(TEXT(AE137,"0.#"),1)=".",TRUE,FALSE)</formula>
    </cfRule>
  </conditionalFormatting>
  <conditionalFormatting sqref="AI137">
    <cfRule type="expression" dxfId="513" priority="579">
      <formula>IF(RIGHT(TEXT(AI137,"0.#"),1)=".",FALSE,TRUE)</formula>
    </cfRule>
    <cfRule type="expression" dxfId="512" priority="580">
      <formula>IF(RIGHT(TEXT(AI137,"0.#"),1)=".",TRUE,FALSE)</formula>
    </cfRule>
  </conditionalFormatting>
  <conditionalFormatting sqref="AM171">
    <cfRule type="expression" dxfId="511" priority="565">
      <formula>IF(RIGHT(TEXT(AM171,"0.#"),1)=".",FALSE,TRUE)</formula>
    </cfRule>
    <cfRule type="expression" dxfId="510" priority="566">
      <formula>IF(RIGHT(TEXT(AM171,"0.#"),1)=".",TRUE,FALSE)</formula>
    </cfRule>
  </conditionalFormatting>
  <conditionalFormatting sqref="AE172 AM172">
    <cfRule type="expression" dxfId="509" priority="563">
      <formula>IF(RIGHT(TEXT(AE172,"0.#"),1)=".",FALSE,TRUE)</formula>
    </cfRule>
    <cfRule type="expression" dxfId="508" priority="564">
      <formula>IF(RIGHT(TEXT(AE172,"0.#"),1)=".",TRUE,FALSE)</formula>
    </cfRule>
  </conditionalFormatting>
  <conditionalFormatting sqref="AI172">
    <cfRule type="expression" dxfId="507" priority="561">
      <formula>IF(RIGHT(TEXT(AI172,"0.#"),1)=".",FALSE,TRUE)</formula>
    </cfRule>
    <cfRule type="expression" dxfId="506" priority="562">
      <formula>IF(RIGHT(TEXT(AI172,"0.#"),1)=".",TRUE,FALSE)</formula>
    </cfRule>
  </conditionalFormatting>
  <conditionalFormatting sqref="AQ172">
    <cfRule type="expression" dxfId="505" priority="559">
      <formula>IF(RIGHT(TEXT(AQ172,"0.#"),1)=".",FALSE,TRUE)</formula>
    </cfRule>
    <cfRule type="expression" dxfId="504" priority="560">
      <formula>IF(RIGHT(TEXT(AQ172,"0.#"),1)=".",TRUE,FALSE)</formula>
    </cfRule>
  </conditionalFormatting>
  <conditionalFormatting sqref="AE171 AQ171">
    <cfRule type="expression" dxfId="503" priority="569">
      <formula>IF(RIGHT(TEXT(AE171,"0.#"),1)=".",FALSE,TRUE)</formula>
    </cfRule>
    <cfRule type="expression" dxfId="502" priority="570">
      <formula>IF(RIGHT(TEXT(AE171,"0.#"),1)=".",TRUE,FALSE)</formula>
    </cfRule>
  </conditionalFormatting>
  <conditionalFormatting sqref="AI171">
    <cfRule type="expression" dxfId="501" priority="567">
      <formula>IF(RIGHT(TEXT(AI171,"0.#"),1)=".",FALSE,TRUE)</formula>
    </cfRule>
    <cfRule type="expression" dxfId="500" priority="568">
      <formula>IF(RIGHT(TEXT(AI171,"0.#"),1)=".",TRUE,FALSE)</formula>
    </cfRule>
  </conditionalFormatting>
  <conditionalFormatting sqref="AM75">
    <cfRule type="expression" dxfId="499" priority="541">
      <formula>IF(RIGHT(TEXT(AM75,"0.#"),1)=".",FALSE,TRUE)</formula>
    </cfRule>
    <cfRule type="expression" dxfId="498" priority="542">
      <formula>IF(RIGHT(TEXT(AM75,"0.#"),1)=".",TRUE,FALSE)</formula>
    </cfRule>
  </conditionalFormatting>
  <conditionalFormatting sqref="AM73">
    <cfRule type="expression" dxfId="497" priority="545">
      <formula>IF(RIGHT(TEXT(AM73,"0.#"),1)=".",FALSE,TRUE)</formula>
    </cfRule>
    <cfRule type="expression" dxfId="496" priority="546">
      <formula>IF(RIGHT(TEXT(AM73,"0.#"),1)=".",TRUE,FALSE)</formula>
    </cfRule>
  </conditionalFormatting>
  <conditionalFormatting sqref="AM74">
    <cfRule type="expression" dxfId="495" priority="543">
      <formula>IF(RIGHT(TEXT(AM74,"0.#"),1)=".",FALSE,TRUE)</formula>
    </cfRule>
    <cfRule type="expression" dxfId="494" priority="544">
      <formula>IF(RIGHT(TEXT(AM74,"0.#"),1)=".",TRUE,FALSE)</formula>
    </cfRule>
  </conditionalFormatting>
  <conditionalFormatting sqref="AU73:AU75">
    <cfRule type="expression" dxfId="493" priority="537">
      <formula>IF(RIGHT(TEXT(AU73,"0.#"),1)=".",FALSE,TRUE)</formula>
    </cfRule>
    <cfRule type="expression" dxfId="492" priority="538">
      <formula>IF(RIGHT(TEXT(AU73,"0.#"),1)=".",TRUE,FALSE)</formula>
    </cfRule>
  </conditionalFormatting>
  <conditionalFormatting sqref="AE107">
    <cfRule type="expression" dxfId="491" priority="535">
      <formula>IF(RIGHT(TEXT(AE107,"0.#"),1)=".",FALSE,TRUE)</formula>
    </cfRule>
    <cfRule type="expression" dxfId="490" priority="536">
      <formula>IF(RIGHT(TEXT(AE107,"0.#"),1)=".",TRUE,FALSE)</formula>
    </cfRule>
  </conditionalFormatting>
  <conditionalFormatting sqref="AM109">
    <cfRule type="expression" dxfId="489" priority="519">
      <formula>IF(RIGHT(TEXT(AM109,"0.#"),1)=".",FALSE,TRUE)</formula>
    </cfRule>
    <cfRule type="expression" dxfId="488" priority="520">
      <formula>IF(RIGHT(TEXT(AM109,"0.#"),1)=".",TRUE,FALSE)</formula>
    </cfRule>
  </conditionalFormatting>
  <conditionalFormatting sqref="AE108">
    <cfRule type="expression" dxfId="487" priority="533">
      <formula>IF(RIGHT(TEXT(AE108,"0.#"),1)=".",FALSE,TRUE)</formula>
    </cfRule>
    <cfRule type="expression" dxfId="486" priority="534">
      <formula>IF(RIGHT(TEXT(AE108,"0.#"),1)=".",TRUE,FALSE)</formula>
    </cfRule>
  </conditionalFormatting>
  <conditionalFormatting sqref="AE109">
    <cfRule type="expression" dxfId="485" priority="531">
      <formula>IF(RIGHT(TEXT(AE109,"0.#"),1)=".",FALSE,TRUE)</formula>
    </cfRule>
    <cfRule type="expression" dxfId="484" priority="532">
      <formula>IF(RIGHT(TEXT(AE109,"0.#"),1)=".",TRUE,FALSE)</formula>
    </cfRule>
  </conditionalFormatting>
  <conditionalFormatting sqref="AI109">
    <cfRule type="expression" dxfId="483" priority="529">
      <formula>IF(RIGHT(TEXT(AI109,"0.#"),1)=".",FALSE,TRUE)</formula>
    </cfRule>
    <cfRule type="expression" dxfId="482" priority="530">
      <formula>IF(RIGHT(TEXT(AI109,"0.#"),1)=".",TRUE,FALSE)</formula>
    </cfRule>
  </conditionalFormatting>
  <conditionalFormatting sqref="AI108">
    <cfRule type="expression" dxfId="481" priority="527">
      <formula>IF(RIGHT(TEXT(AI108,"0.#"),1)=".",FALSE,TRUE)</formula>
    </cfRule>
    <cfRule type="expression" dxfId="480" priority="528">
      <formula>IF(RIGHT(TEXT(AI108,"0.#"),1)=".",TRUE,FALSE)</formula>
    </cfRule>
  </conditionalFormatting>
  <conditionalFormatting sqref="AI107">
    <cfRule type="expression" dxfId="479" priority="525">
      <formula>IF(RIGHT(TEXT(AI107,"0.#"),1)=".",FALSE,TRUE)</formula>
    </cfRule>
    <cfRule type="expression" dxfId="478" priority="526">
      <formula>IF(RIGHT(TEXT(AI107,"0.#"),1)=".",TRUE,FALSE)</formula>
    </cfRule>
  </conditionalFormatting>
  <conditionalFormatting sqref="AM107">
    <cfRule type="expression" dxfId="477" priority="523">
      <formula>IF(RIGHT(TEXT(AM107,"0.#"),1)=".",FALSE,TRUE)</formula>
    </cfRule>
    <cfRule type="expression" dxfId="476" priority="524">
      <formula>IF(RIGHT(TEXT(AM107,"0.#"),1)=".",TRUE,FALSE)</formula>
    </cfRule>
  </conditionalFormatting>
  <conditionalFormatting sqref="AM108">
    <cfRule type="expression" dxfId="475" priority="521">
      <formula>IF(RIGHT(TEXT(AM108,"0.#"),1)=".",FALSE,TRUE)</formula>
    </cfRule>
    <cfRule type="expression" dxfId="474" priority="522">
      <formula>IF(RIGHT(TEXT(AM108,"0.#"),1)=".",TRUE,FALSE)</formula>
    </cfRule>
  </conditionalFormatting>
  <conditionalFormatting sqref="AQ107:AQ109">
    <cfRule type="expression" dxfId="473" priority="517">
      <formula>IF(RIGHT(TEXT(AQ107,"0.#"),1)=".",FALSE,TRUE)</formula>
    </cfRule>
    <cfRule type="expression" dxfId="472" priority="518">
      <formula>IF(RIGHT(TEXT(AQ107,"0.#"),1)=".",TRUE,FALSE)</formula>
    </cfRule>
  </conditionalFormatting>
  <conditionalFormatting sqref="AU107:AU109">
    <cfRule type="expression" dxfId="471" priority="515">
      <formula>IF(RIGHT(TEXT(AU107,"0.#"),1)=".",FALSE,TRUE)</formula>
    </cfRule>
    <cfRule type="expression" dxfId="470" priority="516">
      <formula>IF(RIGHT(TEXT(AU107,"0.#"),1)=".",TRUE,FALSE)</formula>
    </cfRule>
  </conditionalFormatting>
  <conditionalFormatting sqref="AE141">
    <cfRule type="expression" dxfId="469" priority="513">
      <formula>IF(RIGHT(TEXT(AE141,"0.#"),1)=".",FALSE,TRUE)</formula>
    </cfRule>
    <cfRule type="expression" dxfId="468" priority="514">
      <formula>IF(RIGHT(TEXT(AE141,"0.#"),1)=".",TRUE,FALSE)</formula>
    </cfRule>
  </conditionalFormatting>
  <conditionalFormatting sqref="AM143">
    <cfRule type="expression" dxfId="467" priority="497">
      <formula>IF(RIGHT(TEXT(AM143,"0.#"),1)=".",FALSE,TRUE)</formula>
    </cfRule>
    <cfRule type="expression" dxfId="466" priority="498">
      <formula>IF(RIGHT(TEXT(AM143,"0.#"),1)=".",TRUE,FALSE)</formula>
    </cfRule>
  </conditionalFormatting>
  <conditionalFormatting sqref="AE142">
    <cfRule type="expression" dxfId="465" priority="511">
      <formula>IF(RIGHT(TEXT(AE142,"0.#"),1)=".",FALSE,TRUE)</formula>
    </cfRule>
    <cfRule type="expression" dxfId="464" priority="512">
      <formula>IF(RIGHT(TEXT(AE142,"0.#"),1)=".",TRUE,FALSE)</formula>
    </cfRule>
  </conditionalFormatting>
  <conditionalFormatting sqref="AE143">
    <cfRule type="expression" dxfId="463" priority="509">
      <formula>IF(RIGHT(TEXT(AE143,"0.#"),1)=".",FALSE,TRUE)</formula>
    </cfRule>
    <cfRule type="expression" dxfId="462" priority="510">
      <formula>IF(RIGHT(TEXT(AE143,"0.#"),1)=".",TRUE,FALSE)</formula>
    </cfRule>
  </conditionalFormatting>
  <conditionalFormatting sqref="AI143">
    <cfRule type="expression" dxfId="461" priority="507">
      <formula>IF(RIGHT(TEXT(AI143,"0.#"),1)=".",FALSE,TRUE)</formula>
    </cfRule>
    <cfRule type="expression" dxfId="460" priority="508">
      <formula>IF(RIGHT(TEXT(AI143,"0.#"),1)=".",TRUE,FALSE)</formula>
    </cfRule>
  </conditionalFormatting>
  <conditionalFormatting sqref="AI142">
    <cfRule type="expression" dxfId="459" priority="505">
      <formula>IF(RIGHT(TEXT(AI142,"0.#"),1)=".",FALSE,TRUE)</formula>
    </cfRule>
    <cfRule type="expression" dxfId="458" priority="506">
      <formula>IF(RIGHT(TEXT(AI142,"0.#"),1)=".",TRUE,FALSE)</formula>
    </cfRule>
  </conditionalFormatting>
  <conditionalFormatting sqref="AI141">
    <cfRule type="expression" dxfId="457" priority="503">
      <formula>IF(RIGHT(TEXT(AI141,"0.#"),1)=".",FALSE,TRUE)</formula>
    </cfRule>
    <cfRule type="expression" dxfId="456" priority="504">
      <formula>IF(RIGHT(TEXT(AI141,"0.#"),1)=".",TRUE,FALSE)</formula>
    </cfRule>
  </conditionalFormatting>
  <conditionalFormatting sqref="AM141">
    <cfRule type="expression" dxfId="455" priority="501">
      <formula>IF(RIGHT(TEXT(AM141,"0.#"),1)=".",FALSE,TRUE)</formula>
    </cfRule>
    <cfRule type="expression" dxfId="454" priority="502">
      <formula>IF(RIGHT(TEXT(AM141,"0.#"),1)=".",TRUE,FALSE)</formula>
    </cfRule>
  </conditionalFormatting>
  <conditionalFormatting sqref="AM142">
    <cfRule type="expression" dxfId="453" priority="499">
      <formula>IF(RIGHT(TEXT(AM142,"0.#"),1)=".",FALSE,TRUE)</formula>
    </cfRule>
    <cfRule type="expression" dxfId="452" priority="500">
      <formula>IF(RIGHT(TEXT(AM142,"0.#"),1)=".",TRUE,FALSE)</formula>
    </cfRule>
  </conditionalFormatting>
  <conditionalFormatting sqref="AQ141:AQ143">
    <cfRule type="expression" dxfId="451" priority="495">
      <formula>IF(RIGHT(TEXT(AQ141,"0.#"),1)=".",FALSE,TRUE)</formula>
    </cfRule>
    <cfRule type="expression" dxfId="450" priority="496">
      <formula>IF(RIGHT(TEXT(AQ141,"0.#"),1)=".",TRUE,FALSE)</formula>
    </cfRule>
  </conditionalFormatting>
  <conditionalFormatting sqref="AU141:AU143">
    <cfRule type="expression" dxfId="449" priority="493">
      <formula>IF(RIGHT(TEXT(AU141,"0.#"),1)=".",FALSE,TRUE)</formula>
    </cfRule>
    <cfRule type="expression" dxfId="448" priority="494">
      <formula>IF(RIGHT(TEXT(AU141,"0.#"),1)=".",TRUE,FALSE)</formula>
    </cfRule>
  </conditionalFormatting>
  <conditionalFormatting sqref="AE175">
    <cfRule type="expression" dxfId="447" priority="491">
      <formula>IF(RIGHT(TEXT(AE175,"0.#"),1)=".",FALSE,TRUE)</formula>
    </cfRule>
    <cfRule type="expression" dxfId="446" priority="492">
      <formula>IF(RIGHT(TEXT(AE175,"0.#"),1)=".",TRUE,FALSE)</formula>
    </cfRule>
  </conditionalFormatting>
  <conditionalFormatting sqref="AM177">
    <cfRule type="expression" dxfId="445" priority="475">
      <formula>IF(RIGHT(TEXT(AM177,"0.#"),1)=".",FALSE,TRUE)</formula>
    </cfRule>
    <cfRule type="expression" dxfId="444" priority="476">
      <formula>IF(RIGHT(TEXT(AM177,"0.#"),1)=".",TRUE,FALSE)</formula>
    </cfRule>
  </conditionalFormatting>
  <conditionalFormatting sqref="AE176">
    <cfRule type="expression" dxfId="443" priority="489">
      <formula>IF(RIGHT(TEXT(AE176,"0.#"),1)=".",FALSE,TRUE)</formula>
    </cfRule>
    <cfRule type="expression" dxfId="442" priority="490">
      <formula>IF(RIGHT(TEXT(AE176,"0.#"),1)=".",TRUE,FALSE)</formula>
    </cfRule>
  </conditionalFormatting>
  <conditionalFormatting sqref="AE177">
    <cfRule type="expression" dxfId="441" priority="487">
      <formula>IF(RIGHT(TEXT(AE177,"0.#"),1)=".",FALSE,TRUE)</formula>
    </cfRule>
    <cfRule type="expression" dxfId="440" priority="488">
      <formula>IF(RIGHT(TEXT(AE177,"0.#"),1)=".",TRUE,FALSE)</formula>
    </cfRule>
  </conditionalFormatting>
  <conditionalFormatting sqref="AI177">
    <cfRule type="expression" dxfId="439" priority="485">
      <formula>IF(RIGHT(TEXT(AI177,"0.#"),1)=".",FALSE,TRUE)</formula>
    </cfRule>
    <cfRule type="expression" dxfId="438" priority="486">
      <formula>IF(RIGHT(TEXT(AI177,"0.#"),1)=".",TRUE,FALSE)</formula>
    </cfRule>
  </conditionalFormatting>
  <conditionalFormatting sqref="AI176">
    <cfRule type="expression" dxfId="437" priority="483">
      <formula>IF(RIGHT(TEXT(AI176,"0.#"),1)=".",FALSE,TRUE)</formula>
    </cfRule>
    <cfRule type="expression" dxfId="436" priority="484">
      <formula>IF(RIGHT(TEXT(AI176,"0.#"),1)=".",TRUE,FALSE)</formula>
    </cfRule>
  </conditionalFormatting>
  <conditionalFormatting sqref="AI175">
    <cfRule type="expression" dxfId="435" priority="481">
      <formula>IF(RIGHT(TEXT(AI175,"0.#"),1)=".",FALSE,TRUE)</formula>
    </cfRule>
    <cfRule type="expression" dxfId="434" priority="482">
      <formula>IF(RIGHT(TEXT(AI175,"0.#"),1)=".",TRUE,FALSE)</formula>
    </cfRule>
  </conditionalFormatting>
  <conditionalFormatting sqref="AM175">
    <cfRule type="expression" dxfId="433" priority="479">
      <formula>IF(RIGHT(TEXT(AM175,"0.#"),1)=".",FALSE,TRUE)</formula>
    </cfRule>
    <cfRule type="expression" dxfId="432" priority="480">
      <formula>IF(RIGHT(TEXT(AM175,"0.#"),1)=".",TRUE,FALSE)</formula>
    </cfRule>
  </conditionalFormatting>
  <conditionalFormatting sqref="AM176">
    <cfRule type="expression" dxfId="431" priority="477">
      <formula>IF(RIGHT(TEXT(AM176,"0.#"),1)=".",FALSE,TRUE)</formula>
    </cfRule>
    <cfRule type="expression" dxfId="430" priority="478">
      <formula>IF(RIGHT(TEXT(AM176,"0.#"),1)=".",TRUE,FALSE)</formula>
    </cfRule>
  </conditionalFormatting>
  <conditionalFormatting sqref="AQ175:AQ177">
    <cfRule type="expression" dxfId="429" priority="473">
      <formula>IF(RIGHT(TEXT(AQ175,"0.#"),1)=".",FALSE,TRUE)</formula>
    </cfRule>
    <cfRule type="expression" dxfId="428" priority="474">
      <formula>IF(RIGHT(TEXT(AQ175,"0.#"),1)=".",TRUE,FALSE)</formula>
    </cfRule>
  </conditionalFormatting>
  <conditionalFormatting sqref="AU175:AU177">
    <cfRule type="expression" dxfId="427" priority="471">
      <formula>IF(RIGHT(TEXT(AU175,"0.#"),1)=".",FALSE,TRUE)</formula>
    </cfRule>
    <cfRule type="expression" dxfId="426" priority="472">
      <formula>IF(RIGHT(TEXT(AU175,"0.#"),1)=".",TRUE,FALSE)</formula>
    </cfRule>
  </conditionalFormatting>
  <conditionalFormatting sqref="AE61">
    <cfRule type="expression" dxfId="425" priority="425">
      <formula>IF(RIGHT(TEXT(AE61,"0.#"),1)=".",FALSE,TRUE)</formula>
    </cfRule>
    <cfRule type="expression" dxfId="424" priority="426">
      <formula>IF(RIGHT(TEXT(AE61,"0.#"),1)=".",TRUE,FALSE)</formula>
    </cfRule>
  </conditionalFormatting>
  <conditionalFormatting sqref="AE62">
    <cfRule type="expression" dxfId="423" priority="423">
      <formula>IF(RIGHT(TEXT(AE62,"0.#"),1)=".",FALSE,TRUE)</formula>
    </cfRule>
    <cfRule type="expression" dxfId="422" priority="424">
      <formula>IF(RIGHT(TEXT(AE62,"0.#"),1)=".",TRUE,FALSE)</formula>
    </cfRule>
  </conditionalFormatting>
  <conditionalFormatting sqref="AM61">
    <cfRule type="expression" dxfId="421" priority="413">
      <formula>IF(RIGHT(TEXT(AM61,"0.#"),1)=".",FALSE,TRUE)</formula>
    </cfRule>
    <cfRule type="expression" dxfId="420" priority="414">
      <formula>IF(RIGHT(TEXT(AM61,"0.#"),1)=".",TRUE,FALSE)</formula>
    </cfRule>
  </conditionalFormatting>
  <conditionalFormatting sqref="AE63">
    <cfRule type="expression" dxfId="419" priority="421">
      <formula>IF(RIGHT(TEXT(AE63,"0.#"),1)=".",FALSE,TRUE)</formula>
    </cfRule>
    <cfRule type="expression" dxfId="418" priority="422">
      <formula>IF(RIGHT(TEXT(AE63,"0.#"),1)=".",TRUE,FALSE)</formula>
    </cfRule>
  </conditionalFormatting>
  <conditionalFormatting sqref="AI63">
    <cfRule type="expression" dxfId="417" priority="419">
      <formula>IF(RIGHT(TEXT(AI63,"0.#"),1)=".",FALSE,TRUE)</formula>
    </cfRule>
    <cfRule type="expression" dxfId="416" priority="420">
      <formula>IF(RIGHT(TEXT(AI63,"0.#"),1)=".",TRUE,FALSE)</formula>
    </cfRule>
  </conditionalFormatting>
  <conditionalFormatting sqref="AI62">
    <cfRule type="expression" dxfId="415" priority="417">
      <formula>IF(RIGHT(TEXT(AI62,"0.#"),1)=".",FALSE,TRUE)</formula>
    </cfRule>
    <cfRule type="expression" dxfId="414" priority="418">
      <formula>IF(RIGHT(TEXT(AI62,"0.#"),1)=".",TRUE,FALSE)</formula>
    </cfRule>
  </conditionalFormatting>
  <conditionalFormatting sqref="AI61">
    <cfRule type="expression" dxfId="413" priority="415">
      <formula>IF(RIGHT(TEXT(AI61,"0.#"),1)=".",FALSE,TRUE)</formula>
    </cfRule>
    <cfRule type="expression" dxfId="412" priority="416">
      <formula>IF(RIGHT(TEXT(AI61,"0.#"),1)=".",TRUE,FALSE)</formula>
    </cfRule>
  </conditionalFormatting>
  <conditionalFormatting sqref="AM62">
    <cfRule type="expression" dxfId="411" priority="411">
      <formula>IF(RIGHT(TEXT(AM62,"0.#"),1)=".",FALSE,TRUE)</formula>
    </cfRule>
    <cfRule type="expression" dxfId="410" priority="412">
      <formula>IF(RIGHT(TEXT(AM62,"0.#"),1)=".",TRUE,FALSE)</formula>
    </cfRule>
  </conditionalFormatting>
  <conditionalFormatting sqref="AM63">
    <cfRule type="expression" dxfId="409" priority="409">
      <formula>IF(RIGHT(TEXT(AM63,"0.#"),1)=".",FALSE,TRUE)</formula>
    </cfRule>
    <cfRule type="expression" dxfId="408" priority="410">
      <formula>IF(RIGHT(TEXT(AM63,"0.#"),1)=".",TRUE,FALSE)</formula>
    </cfRule>
  </conditionalFormatting>
  <conditionalFormatting sqref="AQ61:AQ63">
    <cfRule type="expression" dxfId="407" priority="407">
      <formula>IF(RIGHT(TEXT(AQ61,"0.#"),1)=".",FALSE,TRUE)</formula>
    </cfRule>
    <cfRule type="expression" dxfId="406" priority="408">
      <formula>IF(RIGHT(TEXT(AQ61,"0.#"),1)=".",TRUE,FALSE)</formula>
    </cfRule>
  </conditionalFormatting>
  <conditionalFormatting sqref="AU61:AU63">
    <cfRule type="expression" dxfId="405" priority="405">
      <formula>IF(RIGHT(TEXT(AU61,"0.#"),1)=".",FALSE,TRUE)</formula>
    </cfRule>
    <cfRule type="expression" dxfId="404" priority="406">
      <formula>IF(RIGHT(TEXT(AU61,"0.#"),1)=".",TRUE,FALSE)</formula>
    </cfRule>
  </conditionalFormatting>
  <conditionalFormatting sqref="AE95">
    <cfRule type="expression" dxfId="403" priority="403">
      <formula>IF(RIGHT(TEXT(AE95,"0.#"),1)=".",FALSE,TRUE)</formula>
    </cfRule>
    <cfRule type="expression" dxfId="402" priority="404">
      <formula>IF(RIGHT(TEXT(AE95,"0.#"),1)=".",TRUE,FALSE)</formula>
    </cfRule>
  </conditionalFormatting>
  <conditionalFormatting sqref="AE96">
    <cfRule type="expression" dxfId="401" priority="401">
      <formula>IF(RIGHT(TEXT(AE96,"0.#"),1)=".",FALSE,TRUE)</formula>
    </cfRule>
    <cfRule type="expression" dxfId="400" priority="402">
      <formula>IF(RIGHT(TEXT(AE96,"0.#"),1)=".",TRUE,FALSE)</formula>
    </cfRule>
  </conditionalFormatting>
  <conditionalFormatting sqref="AM95">
    <cfRule type="expression" dxfId="399" priority="391">
      <formula>IF(RIGHT(TEXT(AM95,"0.#"),1)=".",FALSE,TRUE)</formula>
    </cfRule>
    <cfRule type="expression" dxfId="398" priority="392">
      <formula>IF(RIGHT(TEXT(AM95,"0.#"),1)=".",TRUE,FALSE)</formula>
    </cfRule>
  </conditionalFormatting>
  <conditionalFormatting sqref="AE97">
    <cfRule type="expression" dxfId="397" priority="399">
      <formula>IF(RIGHT(TEXT(AE97,"0.#"),1)=".",FALSE,TRUE)</formula>
    </cfRule>
    <cfRule type="expression" dxfId="396" priority="400">
      <formula>IF(RIGHT(TEXT(AE97,"0.#"),1)=".",TRUE,FALSE)</formula>
    </cfRule>
  </conditionalFormatting>
  <conditionalFormatting sqref="AI97">
    <cfRule type="expression" dxfId="395" priority="397">
      <formula>IF(RIGHT(TEXT(AI97,"0.#"),1)=".",FALSE,TRUE)</formula>
    </cfRule>
    <cfRule type="expression" dxfId="394" priority="398">
      <formula>IF(RIGHT(TEXT(AI97,"0.#"),1)=".",TRUE,FALSE)</formula>
    </cfRule>
  </conditionalFormatting>
  <conditionalFormatting sqref="AI96">
    <cfRule type="expression" dxfId="393" priority="395">
      <formula>IF(RIGHT(TEXT(AI96,"0.#"),1)=".",FALSE,TRUE)</formula>
    </cfRule>
    <cfRule type="expression" dxfId="392" priority="396">
      <formula>IF(RIGHT(TEXT(AI96,"0.#"),1)=".",TRUE,FALSE)</formula>
    </cfRule>
  </conditionalFormatting>
  <conditionalFormatting sqref="AI95">
    <cfRule type="expression" dxfId="391" priority="393">
      <formula>IF(RIGHT(TEXT(AI95,"0.#"),1)=".",FALSE,TRUE)</formula>
    </cfRule>
    <cfRule type="expression" dxfId="390" priority="394">
      <formula>IF(RIGHT(TEXT(AI95,"0.#"),1)=".",TRUE,FALSE)</formula>
    </cfRule>
  </conditionalFormatting>
  <conditionalFormatting sqref="AM96">
    <cfRule type="expression" dxfId="389" priority="389">
      <formula>IF(RIGHT(TEXT(AM96,"0.#"),1)=".",FALSE,TRUE)</formula>
    </cfRule>
    <cfRule type="expression" dxfId="388" priority="390">
      <formula>IF(RIGHT(TEXT(AM96,"0.#"),1)=".",TRUE,FALSE)</formula>
    </cfRule>
  </conditionalFormatting>
  <conditionalFormatting sqref="AM97">
    <cfRule type="expression" dxfId="387" priority="387">
      <formula>IF(RIGHT(TEXT(AM97,"0.#"),1)=".",FALSE,TRUE)</formula>
    </cfRule>
    <cfRule type="expression" dxfId="386" priority="388">
      <formula>IF(RIGHT(TEXT(AM97,"0.#"),1)=".",TRUE,FALSE)</formula>
    </cfRule>
  </conditionalFormatting>
  <conditionalFormatting sqref="AQ95:AQ97">
    <cfRule type="expression" dxfId="385" priority="385">
      <formula>IF(RIGHT(TEXT(AQ95,"0.#"),1)=".",FALSE,TRUE)</formula>
    </cfRule>
    <cfRule type="expression" dxfId="384" priority="386">
      <formula>IF(RIGHT(TEXT(AQ95,"0.#"),1)=".",TRUE,FALSE)</formula>
    </cfRule>
  </conditionalFormatting>
  <conditionalFormatting sqref="AU95:AU97">
    <cfRule type="expression" dxfId="383" priority="383">
      <formula>IF(RIGHT(TEXT(AU95,"0.#"),1)=".",FALSE,TRUE)</formula>
    </cfRule>
    <cfRule type="expression" dxfId="382" priority="384">
      <formula>IF(RIGHT(TEXT(AU95,"0.#"),1)=".",TRUE,FALSE)</formula>
    </cfRule>
  </conditionalFormatting>
  <conditionalFormatting sqref="AE129">
    <cfRule type="expression" dxfId="381" priority="381">
      <formula>IF(RIGHT(TEXT(AE129,"0.#"),1)=".",FALSE,TRUE)</formula>
    </cfRule>
    <cfRule type="expression" dxfId="380" priority="382">
      <formula>IF(RIGHT(TEXT(AE129,"0.#"),1)=".",TRUE,FALSE)</formula>
    </cfRule>
  </conditionalFormatting>
  <conditionalFormatting sqref="AE130">
    <cfRule type="expression" dxfId="379" priority="379">
      <formula>IF(RIGHT(TEXT(AE130,"0.#"),1)=".",FALSE,TRUE)</formula>
    </cfRule>
    <cfRule type="expression" dxfId="378" priority="380">
      <formula>IF(RIGHT(TEXT(AE130,"0.#"),1)=".",TRUE,FALSE)</formula>
    </cfRule>
  </conditionalFormatting>
  <conditionalFormatting sqref="AM129">
    <cfRule type="expression" dxfId="377" priority="369">
      <formula>IF(RIGHT(TEXT(AM129,"0.#"),1)=".",FALSE,TRUE)</formula>
    </cfRule>
    <cfRule type="expression" dxfId="376" priority="370">
      <formula>IF(RIGHT(TEXT(AM129,"0.#"),1)=".",TRUE,FALSE)</formula>
    </cfRule>
  </conditionalFormatting>
  <conditionalFormatting sqref="AE131">
    <cfRule type="expression" dxfId="375" priority="377">
      <formula>IF(RIGHT(TEXT(AE131,"0.#"),1)=".",FALSE,TRUE)</formula>
    </cfRule>
    <cfRule type="expression" dxfId="374" priority="378">
      <formula>IF(RIGHT(TEXT(AE131,"0.#"),1)=".",TRUE,FALSE)</formula>
    </cfRule>
  </conditionalFormatting>
  <conditionalFormatting sqref="AI131">
    <cfRule type="expression" dxfId="373" priority="375">
      <formula>IF(RIGHT(TEXT(AI131,"0.#"),1)=".",FALSE,TRUE)</formula>
    </cfRule>
    <cfRule type="expression" dxfId="372" priority="376">
      <formula>IF(RIGHT(TEXT(AI131,"0.#"),1)=".",TRUE,FALSE)</formula>
    </cfRule>
  </conditionalFormatting>
  <conditionalFormatting sqref="AI130">
    <cfRule type="expression" dxfId="371" priority="373">
      <formula>IF(RIGHT(TEXT(AI130,"0.#"),1)=".",FALSE,TRUE)</formula>
    </cfRule>
    <cfRule type="expression" dxfId="370" priority="374">
      <formula>IF(RIGHT(TEXT(AI130,"0.#"),1)=".",TRUE,FALSE)</formula>
    </cfRule>
  </conditionalFormatting>
  <conditionalFormatting sqref="AI129">
    <cfRule type="expression" dxfId="369" priority="371">
      <formula>IF(RIGHT(TEXT(AI129,"0.#"),1)=".",FALSE,TRUE)</formula>
    </cfRule>
    <cfRule type="expression" dxfId="368" priority="372">
      <formula>IF(RIGHT(TEXT(AI129,"0.#"),1)=".",TRUE,FALSE)</formula>
    </cfRule>
  </conditionalFormatting>
  <conditionalFormatting sqref="AM130">
    <cfRule type="expression" dxfId="367" priority="367">
      <formula>IF(RIGHT(TEXT(AM130,"0.#"),1)=".",FALSE,TRUE)</formula>
    </cfRule>
    <cfRule type="expression" dxfId="366" priority="368">
      <formula>IF(RIGHT(TEXT(AM130,"0.#"),1)=".",TRUE,FALSE)</formula>
    </cfRule>
  </conditionalFormatting>
  <conditionalFormatting sqref="AM131">
    <cfRule type="expression" dxfId="365" priority="365">
      <formula>IF(RIGHT(TEXT(AM131,"0.#"),1)=".",FALSE,TRUE)</formula>
    </cfRule>
    <cfRule type="expression" dxfId="364" priority="366">
      <formula>IF(RIGHT(TEXT(AM131,"0.#"),1)=".",TRUE,FALSE)</formula>
    </cfRule>
  </conditionalFormatting>
  <conditionalFormatting sqref="AQ129:AQ131">
    <cfRule type="expression" dxfId="363" priority="363">
      <formula>IF(RIGHT(TEXT(AQ129,"0.#"),1)=".",FALSE,TRUE)</formula>
    </cfRule>
    <cfRule type="expression" dxfId="362" priority="364">
      <formula>IF(RIGHT(TEXT(AQ129,"0.#"),1)=".",TRUE,FALSE)</formula>
    </cfRule>
  </conditionalFormatting>
  <conditionalFormatting sqref="AU129:AU131">
    <cfRule type="expression" dxfId="361" priority="361">
      <formula>IF(RIGHT(TEXT(AU129,"0.#"),1)=".",FALSE,TRUE)</formula>
    </cfRule>
    <cfRule type="expression" dxfId="360" priority="362">
      <formula>IF(RIGHT(TEXT(AU129,"0.#"),1)=".",TRUE,FALSE)</formula>
    </cfRule>
  </conditionalFormatting>
  <conditionalFormatting sqref="AE163">
    <cfRule type="expression" dxfId="359" priority="359">
      <formula>IF(RIGHT(TEXT(AE163,"0.#"),1)=".",FALSE,TRUE)</formula>
    </cfRule>
    <cfRule type="expression" dxfId="358" priority="360">
      <formula>IF(RIGHT(TEXT(AE163,"0.#"),1)=".",TRUE,FALSE)</formula>
    </cfRule>
  </conditionalFormatting>
  <conditionalFormatting sqref="AE164">
    <cfRule type="expression" dxfId="357" priority="357">
      <formula>IF(RIGHT(TEXT(AE164,"0.#"),1)=".",FALSE,TRUE)</formula>
    </cfRule>
    <cfRule type="expression" dxfId="356" priority="358">
      <formula>IF(RIGHT(TEXT(AE164,"0.#"),1)=".",TRUE,FALSE)</formula>
    </cfRule>
  </conditionalFormatting>
  <conditionalFormatting sqref="AM163">
    <cfRule type="expression" dxfId="355" priority="347">
      <formula>IF(RIGHT(TEXT(AM163,"0.#"),1)=".",FALSE,TRUE)</formula>
    </cfRule>
    <cfRule type="expression" dxfId="354" priority="348">
      <formula>IF(RIGHT(TEXT(AM163,"0.#"),1)=".",TRUE,FALSE)</formula>
    </cfRule>
  </conditionalFormatting>
  <conditionalFormatting sqref="AE165">
    <cfRule type="expression" dxfId="353" priority="355">
      <formula>IF(RIGHT(TEXT(AE165,"0.#"),1)=".",FALSE,TRUE)</formula>
    </cfRule>
    <cfRule type="expression" dxfId="352" priority="356">
      <formula>IF(RIGHT(TEXT(AE165,"0.#"),1)=".",TRUE,FALSE)</formula>
    </cfRule>
  </conditionalFormatting>
  <conditionalFormatting sqref="AI165">
    <cfRule type="expression" dxfId="351" priority="353">
      <formula>IF(RIGHT(TEXT(AI165,"0.#"),1)=".",FALSE,TRUE)</formula>
    </cfRule>
    <cfRule type="expression" dxfId="350" priority="354">
      <formula>IF(RIGHT(TEXT(AI165,"0.#"),1)=".",TRUE,FALSE)</formula>
    </cfRule>
  </conditionalFormatting>
  <conditionalFormatting sqref="AI164">
    <cfRule type="expression" dxfId="349" priority="351">
      <formula>IF(RIGHT(TEXT(AI164,"0.#"),1)=".",FALSE,TRUE)</formula>
    </cfRule>
    <cfRule type="expression" dxfId="348" priority="352">
      <formula>IF(RIGHT(TEXT(AI164,"0.#"),1)=".",TRUE,FALSE)</formula>
    </cfRule>
  </conditionalFormatting>
  <conditionalFormatting sqref="AI163">
    <cfRule type="expression" dxfId="347" priority="349">
      <formula>IF(RIGHT(TEXT(AI163,"0.#"),1)=".",FALSE,TRUE)</formula>
    </cfRule>
    <cfRule type="expression" dxfId="346" priority="350">
      <formula>IF(RIGHT(TEXT(AI163,"0.#"),1)=".",TRUE,FALSE)</formula>
    </cfRule>
  </conditionalFormatting>
  <conditionalFormatting sqref="AM164">
    <cfRule type="expression" dxfId="345" priority="345">
      <formula>IF(RIGHT(TEXT(AM164,"0.#"),1)=".",FALSE,TRUE)</formula>
    </cfRule>
    <cfRule type="expression" dxfId="344" priority="346">
      <formula>IF(RIGHT(TEXT(AM164,"0.#"),1)=".",TRUE,FALSE)</formula>
    </cfRule>
  </conditionalFormatting>
  <conditionalFormatting sqref="AM165">
    <cfRule type="expression" dxfId="343" priority="343">
      <formula>IF(RIGHT(TEXT(AM165,"0.#"),1)=".",FALSE,TRUE)</formula>
    </cfRule>
    <cfRule type="expression" dxfId="342" priority="344">
      <formula>IF(RIGHT(TEXT(AM165,"0.#"),1)=".",TRUE,FALSE)</formula>
    </cfRule>
  </conditionalFormatting>
  <conditionalFormatting sqref="AQ163:AQ165">
    <cfRule type="expression" dxfId="341" priority="341">
      <formula>IF(RIGHT(TEXT(AQ163,"0.#"),1)=".",FALSE,TRUE)</formula>
    </cfRule>
    <cfRule type="expression" dxfId="340" priority="342">
      <formula>IF(RIGHT(TEXT(AQ163,"0.#"),1)=".",TRUE,FALSE)</formula>
    </cfRule>
  </conditionalFormatting>
  <conditionalFormatting sqref="AU163:AU165">
    <cfRule type="expression" dxfId="339" priority="339">
      <formula>IF(RIGHT(TEXT(AU163,"0.#"),1)=".",FALSE,TRUE)</formula>
    </cfRule>
    <cfRule type="expression" dxfId="338" priority="340">
      <formula>IF(RIGHT(TEXT(AU163,"0.#"),1)=".",TRUE,FALSE)</formula>
    </cfRule>
  </conditionalFormatting>
  <conditionalFormatting sqref="AE197">
    <cfRule type="expression" dxfId="337" priority="337">
      <formula>IF(RIGHT(TEXT(AE197,"0.#"),1)=".",FALSE,TRUE)</formula>
    </cfRule>
    <cfRule type="expression" dxfId="336" priority="338">
      <formula>IF(RIGHT(TEXT(AE197,"0.#"),1)=".",TRUE,FALSE)</formula>
    </cfRule>
  </conditionalFormatting>
  <conditionalFormatting sqref="AE198">
    <cfRule type="expression" dxfId="335" priority="335">
      <formula>IF(RIGHT(TEXT(AE198,"0.#"),1)=".",FALSE,TRUE)</formula>
    </cfRule>
    <cfRule type="expression" dxfId="334" priority="336">
      <formula>IF(RIGHT(TEXT(AE198,"0.#"),1)=".",TRUE,FALSE)</formula>
    </cfRule>
  </conditionalFormatting>
  <conditionalFormatting sqref="AM197">
    <cfRule type="expression" dxfId="333" priority="325">
      <formula>IF(RIGHT(TEXT(AM197,"0.#"),1)=".",FALSE,TRUE)</formula>
    </cfRule>
    <cfRule type="expression" dxfId="332" priority="326">
      <formula>IF(RIGHT(TEXT(AM197,"0.#"),1)=".",TRUE,FALSE)</formula>
    </cfRule>
  </conditionalFormatting>
  <conditionalFormatting sqref="AE199">
    <cfRule type="expression" dxfId="331" priority="333">
      <formula>IF(RIGHT(TEXT(AE199,"0.#"),1)=".",FALSE,TRUE)</formula>
    </cfRule>
    <cfRule type="expression" dxfId="330" priority="334">
      <formula>IF(RIGHT(TEXT(AE199,"0.#"),1)=".",TRUE,FALSE)</formula>
    </cfRule>
  </conditionalFormatting>
  <conditionalFormatting sqref="AI199">
    <cfRule type="expression" dxfId="329" priority="331">
      <formula>IF(RIGHT(TEXT(AI199,"0.#"),1)=".",FALSE,TRUE)</formula>
    </cfRule>
    <cfRule type="expression" dxfId="328" priority="332">
      <formula>IF(RIGHT(TEXT(AI199,"0.#"),1)=".",TRUE,FALSE)</formula>
    </cfRule>
  </conditionalFormatting>
  <conditionalFormatting sqref="AI198">
    <cfRule type="expression" dxfId="327" priority="329">
      <formula>IF(RIGHT(TEXT(AI198,"0.#"),1)=".",FALSE,TRUE)</formula>
    </cfRule>
    <cfRule type="expression" dxfId="326" priority="330">
      <formula>IF(RIGHT(TEXT(AI198,"0.#"),1)=".",TRUE,FALSE)</formula>
    </cfRule>
  </conditionalFormatting>
  <conditionalFormatting sqref="AI197">
    <cfRule type="expression" dxfId="325" priority="327">
      <formula>IF(RIGHT(TEXT(AI197,"0.#"),1)=".",FALSE,TRUE)</formula>
    </cfRule>
    <cfRule type="expression" dxfId="324" priority="328">
      <formula>IF(RIGHT(TEXT(AI197,"0.#"),1)=".",TRUE,FALSE)</formula>
    </cfRule>
  </conditionalFormatting>
  <conditionalFormatting sqref="AM198">
    <cfRule type="expression" dxfId="323" priority="323">
      <formula>IF(RIGHT(TEXT(AM198,"0.#"),1)=".",FALSE,TRUE)</formula>
    </cfRule>
    <cfRule type="expression" dxfId="322" priority="324">
      <formula>IF(RIGHT(TEXT(AM198,"0.#"),1)=".",TRUE,FALSE)</formula>
    </cfRule>
  </conditionalFormatting>
  <conditionalFormatting sqref="AM199">
    <cfRule type="expression" dxfId="321" priority="321">
      <formula>IF(RIGHT(TEXT(AM199,"0.#"),1)=".",FALSE,TRUE)</formula>
    </cfRule>
    <cfRule type="expression" dxfId="320" priority="322">
      <formula>IF(RIGHT(TEXT(AM199,"0.#"),1)=".",TRUE,FALSE)</formula>
    </cfRule>
  </conditionalFormatting>
  <conditionalFormatting sqref="AQ197:AQ199">
    <cfRule type="expression" dxfId="319" priority="319">
      <formula>IF(RIGHT(TEXT(AQ197,"0.#"),1)=".",FALSE,TRUE)</formula>
    </cfRule>
    <cfRule type="expression" dxfId="318" priority="320">
      <formula>IF(RIGHT(TEXT(AQ197,"0.#"),1)=".",TRUE,FALSE)</formula>
    </cfRule>
  </conditionalFormatting>
  <conditionalFormatting sqref="AU197:AU199">
    <cfRule type="expression" dxfId="317" priority="317">
      <formula>IF(RIGHT(TEXT(AU197,"0.#"),1)=".",FALSE,TRUE)</formula>
    </cfRule>
    <cfRule type="expression" dxfId="316" priority="318">
      <formula>IF(RIGHT(TEXT(AU197,"0.#"),1)=".",TRUE,FALSE)</formula>
    </cfRule>
  </conditionalFormatting>
  <conditionalFormatting sqref="AE134 AQ134">
    <cfRule type="expression" dxfId="315" priority="315">
      <formula>IF(RIGHT(TEXT(AE134,"0.#"),1)=".",FALSE,TRUE)</formula>
    </cfRule>
    <cfRule type="expression" dxfId="314" priority="316">
      <formula>IF(RIGHT(TEXT(AE134,"0.#"),1)=".",TRUE,FALSE)</formula>
    </cfRule>
  </conditionalFormatting>
  <conditionalFormatting sqref="AI134">
    <cfRule type="expression" dxfId="313" priority="313">
      <formula>IF(RIGHT(TEXT(AI134,"0.#"),1)=".",FALSE,TRUE)</formula>
    </cfRule>
    <cfRule type="expression" dxfId="312" priority="314">
      <formula>IF(RIGHT(TEXT(AI134,"0.#"),1)=".",TRUE,FALSE)</formula>
    </cfRule>
  </conditionalFormatting>
  <conditionalFormatting sqref="AM134">
    <cfRule type="expression" dxfId="311" priority="311">
      <formula>IF(RIGHT(TEXT(AM134,"0.#"),1)=".",FALSE,TRUE)</formula>
    </cfRule>
    <cfRule type="expression" dxfId="310" priority="312">
      <formula>IF(RIGHT(TEXT(AM134,"0.#"),1)=".",TRUE,FALSE)</formula>
    </cfRule>
  </conditionalFormatting>
  <conditionalFormatting sqref="AE135">
    <cfRule type="expression" dxfId="309" priority="309">
      <formula>IF(RIGHT(TEXT(AE135,"0.#"),1)=".",FALSE,TRUE)</formula>
    </cfRule>
    <cfRule type="expression" dxfId="308" priority="310">
      <formula>IF(RIGHT(TEXT(AE135,"0.#"),1)=".",TRUE,FALSE)</formula>
    </cfRule>
  </conditionalFormatting>
  <conditionalFormatting sqref="AI135">
    <cfRule type="expression" dxfId="307" priority="307">
      <formula>IF(RIGHT(TEXT(AI135,"0.#"),1)=".",FALSE,TRUE)</formula>
    </cfRule>
    <cfRule type="expression" dxfId="306" priority="308">
      <formula>IF(RIGHT(TEXT(AI135,"0.#"),1)=".",TRUE,FALSE)</formula>
    </cfRule>
  </conditionalFormatting>
  <conditionalFormatting sqref="AM135">
    <cfRule type="expression" dxfId="305" priority="305">
      <formula>IF(RIGHT(TEXT(AM135,"0.#"),1)=".",FALSE,TRUE)</formula>
    </cfRule>
    <cfRule type="expression" dxfId="304" priority="306">
      <formula>IF(RIGHT(TEXT(AM135,"0.#"),1)=".",TRUE,FALSE)</formula>
    </cfRule>
  </conditionalFormatting>
  <conditionalFormatting sqref="AQ135">
    <cfRule type="expression" dxfId="303" priority="303">
      <formula>IF(RIGHT(TEXT(AQ135,"0.#"),1)=".",FALSE,TRUE)</formula>
    </cfRule>
    <cfRule type="expression" dxfId="302" priority="304">
      <formula>IF(RIGHT(TEXT(AQ135,"0.#"),1)=".",TRUE,FALSE)</formula>
    </cfRule>
  </conditionalFormatting>
  <conditionalFormatting sqref="AU134">
    <cfRule type="expression" dxfId="301" priority="301">
      <formula>IF(RIGHT(TEXT(AU134,"0.#"),1)=".",FALSE,TRUE)</formula>
    </cfRule>
    <cfRule type="expression" dxfId="300" priority="302">
      <formula>IF(RIGHT(TEXT(AU134,"0.#"),1)=".",TRUE,FALSE)</formula>
    </cfRule>
  </conditionalFormatting>
  <conditionalFormatting sqref="AU135">
    <cfRule type="expression" dxfId="299" priority="299">
      <formula>IF(RIGHT(TEXT(AU135,"0.#"),1)=".",FALSE,TRUE)</formula>
    </cfRule>
    <cfRule type="expression" dxfId="298" priority="300">
      <formula>IF(RIGHT(TEXT(AU135,"0.#"),1)=".",TRUE,FALSE)</formula>
    </cfRule>
  </conditionalFormatting>
  <conditionalFormatting sqref="AE168 AQ168">
    <cfRule type="expression" dxfId="297" priority="297">
      <formula>IF(RIGHT(TEXT(AE168,"0.#"),1)=".",FALSE,TRUE)</formula>
    </cfRule>
    <cfRule type="expression" dxfId="296" priority="298">
      <formula>IF(RIGHT(TEXT(AE168,"0.#"),1)=".",TRUE,FALSE)</formula>
    </cfRule>
  </conditionalFormatting>
  <conditionalFormatting sqref="AI168">
    <cfRule type="expression" dxfId="295" priority="295">
      <formula>IF(RIGHT(TEXT(AI168,"0.#"),1)=".",FALSE,TRUE)</formula>
    </cfRule>
    <cfRule type="expression" dxfId="294" priority="296">
      <formula>IF(RIGHT(TEXT(AI168,"0.#"),1)=".",TRUE,FALSE)</formula>
    </cfRule>
  </conditionalFormatting>
  <conditionalFormatting sqref="AM168">
    <cfRule type="expression" dxfId="293" priority="293">
      <formula>IF(RIGHT(TEXT(AM168,"0.#"),1)=".",FALSE,TRUE)</formula>
    </cfRule>
    <cfRule type="expression" dxfId="292" priority="294">
      <formula>IF(RIGHT(TEXT(AM168,"0.#"),1)=".",TRUE,FALSE)</formula>
    </cfRule>
  </conditionalFormatting>
  <conditionalFormatting sqref="AE169">
    <cfRule type="expression" dxfId="291" priority="291">
      <formula>IF(RIGHT(TEXT(AE169,"0.#"),1)=".",FALSE,TRUE)</formula>
    </cfRule>
    <cfRule type="expression" dxfId="290" priority="292">
      <formula>IF(RIGHT(TEXT(AE169,"0.#"),1)=".",TRUE,FALSE)</formula>
    </cfRule>
  </conditionalFormatting>
  <conditionalFormatting sqref="AI169">
    <cfRule type="expression" dxfId="289" priority="289">
      <formula>IF(RIGHT(TEXT(AI169,"0.#"),1)=".",FALSE,TRUE)</formula>
    </cfRule>
    <cfRule type="expression" dxfId="288" priority="290">
      <formula>IF(RIGHT(TEXT(AI169,"0.#"),1)=".",TRUE,FALSE)</formula>
    </cfRule>
  </conditionalFormatting>
  <conditionalFormatting sqref="AM169">
    <cfRule type="expression" dxfId="287" priority="287">
      <formula>IF(RIGHT(TEXT(AM169,"0.#"),1)=".",FALSE,TRUE)</formula>
    </cfRule>
    <cfRule type="expression" dxfId="286" priority="288">
      <formula>IF(RIGHT(TEXT(AM169,"0.#"),1)=".",TRUE,FALSE)</formula>
    </cfRule>
  </conditionalFormatting>
  <conditionalFormatting sqref="AQ169">
    <cfRule type="expression" dxfId="285" priority="285">
      <formula>IF(RIGHT(TEXT(AQ169,"0.#"),1)=".",FALSE,TRUE)</formula>
    </cfRule>
    <cfRule type="expression" dxfId="284" priority="286">
      <formula>IF(RIGHT(TEXT(AQ169,"0.#"),1)=".",TRUE,FALSE)</formula>
    </cfRule>
  </conditionalFormatting>
  <conditionalFormatting sqref="AU168">
    <cfRule type="expression" dxfId="283" priority="283">
      <formula>IF(RIGHT(TEXT(AU168,"0.#"),1)=".",FALSE,TRUE)</formula>
    </cfRule>
    <cfRule type="expression" dxfId="282" priority="284">
      <formula>IF(RIGHT(TEXT(AU168,"0.#"),1)=".",TRUE,FALSE)</formula>
    </cfRule>
  </conditionalFormatting>
  <conditionalFormatting sqref="AU169">
    <cfRule type="expression" dxfId="281" priority="281">
      <formula>IF(RIGHT(TEXT(AU169,"0.#"),1)=".",FALSE,TRUE)</formula>
    </cfRule>
    <cfRule type="expression" dxfId="280" priority="282">
      <formula>IF(RIGHT(TEXT(AU169,"0.#"),1)=".",TRUE,FALSE)</formula>
    </cfRule>
  </conditionalFormatting>
  <conditionalFormatting sqref="AE90">
    <cfRule type="expression" dxfId="279" priority="279">
      <formula>IF(RIGHT(TEXT(AE90,"0.#"),1)=".",FALSE,TRUE)</formula>
    </cfRule>
    <cfRule type="expression" dxfId="278" priority="280">
      <formula>IF(RIGHT(TEXT(AE90,"0.#"),1)=".",TRUE,FALSE)</formula>
    </cfRule>
  </conditionalFormatting>
  <conditionalFormatting sqref="AE91">
    <cfRule type="expression" dxfId="277" priority="277">
      <formula>IF(RIGHT(TEXT(AE91,"0.#"),1)=".",FALSE,TRUE)</formula>
    </cfRule>
    <cfRule type="expression" dxfId="276" priority="278">
      <formula>IF(RIGHT(TEXT(AE91,"0.#"),1)=".",TRUE,FALSE)</formula>
    </cfRule>
  </conditionalFormatting>
  <conditionalFormatting sqref="AM90">
    <cfRule type="expression" dxfId="275" priority="267">
      <formula>IF(RIGHT(TEXT(AM90,"0.#"),1)=".",FALSE,TRUE)</formula>
    </cfRule>
    <cfRule type="expression" dxfId="274" priority="268">
      <formula>IF(RIGHT(TEXT(AM90,"0.#"),1)=".",TRUE,FALSE)</formula>
    </cfRule>
  </conditionalFormatting>
  <conditionalFormatting sqref="AE92">
    <cfRule type="expression" dxfId="273" priority="275">
      <formula>IF(RIGHT(TEXT(AE92,"0.#"),1)=".",FALSE,TRUE)</formula>
    </cfRule>
    <cfRule type="expression" dxfId="272" priority="276">
      <formula>IF(RIGHT(TEXT(AE92,"0.#"),1)=".",TRUE,FALSE)</formula>
    </cfRule>
  </conditionalFormatting>
  <conditionalFormatting sqref="AI92">
    <cfRule type="expression" dxfId="271" priority="273">
      <formula>IF(RIGHT(TEXT(AI92,"0.#"),1)=".",FALSE,TRUE)</formula>
    </cfRule>
    <cfRule type="expression" dxfId="270" priority="274">
      <formula>IF(RIGHT(TEXT(AI92,"0.#"),1)=".",TRUE,FALSE)</formula>
    </cfRule>
  </conditionalFormatting>
  <conditionalFormatting sqref="AI91">
    <cfRule type="expression" dxfId="269" priority="271">
      <formula>IF(RIGHT(TEXT(AI91,"0.#"),1)=".",FALSE,TRUE)</formula>
    </cfRule>
    <cfRule type="expression" dxfId="268" priority="272">
      <formula>IF(RIGHT(TEXT(AI91,"0.#"),1)=".",TRUE,FALSE)</formula>
    </cfRule>
  </conditionalFormatting>
  <conditionalFormatting sqref="AI90">
    <cfRule type="expression" dxfId="267" priority="269">
      <formula>IF(RIGHT(TEXT(AI90,"0.#"),1)=".",FALSE,TRUE)</formula>
    </cfRule>
    <cfRule type="expression" dxfId="266" priority="270">
      <formula>IF(RIGHT(TEXT(AI90,"0.#"),1)=".",TRUE,FALSE)</formula>
    </cfRule>
  </conditionalFormatting>
  <conditionalFormatting sqref="AM91">
    <cfRule type="expression" dxfId="265" priority="265">
      <formula>IF(RIGHT(TEXT(AM91,"0.#"),1)=".",FALSE,TRUE)</formula>
    </cfRule>
    <cfRule type="expression" dxfId="264" priority="266">
      <formula>IF(RIGHT(TEXT(AM91,"0.#"),1)=".",TRUE,FALSE)</formula>
    </cfRule>
  </conditionalFormatting>
  <conditionalFormatting sqref="AM92">
    <cfRule type="expression" dxfId="263" priority="263">
      <formula>IF(RIGHT(TEXT(AM92,"0.#"),1)=".",FALSE,TRUE)</formula>
    </cfRule>
    <cfRule type="expression" dxfId="262" priority="264">
      <formula>IF(RIGHT(TEXT(AM92,"0.#"),1)=".",TRUE,FALSE)</formula>
    </cfRule>
  </conditionalFormatting>
  <conditionalFormatting sqref="AQ90:AQ92">
    <cfRule type="expression" dxfId="261" priority="261">
      <formula>IF(RIGHT(TEXT(AQ90,"0.#"),1)=".",FALSE,TRUE)</formula>
    </cfRule>
    <cfRule type="expression" dxfId="260" priority="262">
      <formula>IF(RIGHT(TEXT(AQ90,"0.#"),1)=".",TRUE,FALSE)</formula>
    </cfRule>
  </conditionalFormatting>
  <conditionalFormatting sqref="AU90:AU92">
    <cfRule type="expression" dxfId="259" priority="259">
      <formula>IF(RIGHT(TEXT(AU90,"0.#"),1)=".",FALSE,TRUE)</formula>
    </cfRule>
    <cfRule type="expression" dxfId="258" priority="260">
      <formula>IF(RIGHT(TEXT(AU90,"0.#"),1)=".",TRUE,FALSE)</formula>
    </cfRule>
  </conditionalFormatting>
  <conditionalFormatting sqref="AE85">
    <cfRule type="expression" dxfId="257" priority="257">
      <formula>IF(RIGHT(TEXT(AE85,"0.#"),1)=".",FALSE,TRUE)</formula>
    </cfRule>
    <cfRule type="expression" dxfId="256" priority="258">
      <formula>IF(RIGHT(TEXT(AE85,"0.#"),1)=".",TRUE,FALSE)</formula>
    </cfRule>
  </conditionalFormatting>
  <conditionalFormatting sqref="AE86">
    <cfRule type="expression" dxfId="255" priority="255">
      <formula>IF(RIGHT(TEXT(AE86,"0.#"),1)=".",FALSE,TRUE)</formula>
    </cfRule>
    <cfRule type="expression" dxfId="254" priority="256">
      <formula>IF(RIGHT(TEXT(AE86,"0.#"),1)=".",TRUE,FALSE)</formula>
    </cfRule>
  </conditionalFormatting>
  <conditionalFormatting sqref="AM85">
    <cfRule type="expression" dxfId="253" priority="245">
      <formula>IF(RIGHT(TEXT(AM85,"0.#"),1)=".",FALSE,TRUE)</formula>
    </cfRule>
    <cfRule type="expression" dxfId="252" priority="246">
      <formula>IF(RIGHT(TEXT(AM85,"0.#"),1)=".",TRUE,FALSE)</formula>
    </cfRule>
  </conditionalFormatting>
  <conditionalFormatting sqref="AE87">
    <cfRule type="expression" dxfId="251" priority="253">
      <formula>IF(RIGHT(TEXT(AE87,"0.#"),1)=".",FALSE,TRUE)</formula>
    </cfRule>
    <cfRule type="expression" dxfId="250" priority="254">
      <formula>IF(RIGHT(TEXT(AE87,"0.#"),1)=".",TRUE,FALSE)</formula>
    </cfRule>
  </conditionalFormatting>
  <conditionalFormatting sqref="AI87">
    <cfRule type="expression" dxfId="249" priority="251">
      <formula>IF(RIGHT(TEXT(AI87,"0.#"),1)=".",FALSE,TRUE)</formula>
    </cfRule>
    <cfRule type="expression" dxfId="248" priority="252">
      <formula>IF(RIGHT(TEXT(AI87,"0.#"),1)=".",TRUE,FALSE)</formula>
    </cfRule>
  </conditionalFormatting>
  <conditionalFormatting sqref="AI86">
    <cfRule type="expression" dxfId="247" priority="249">
      <formula>IF(RIGHT(TEXT(AI86,"0.#"),1)=".",FALSE,TRUE)</formula>
    </cfRule>
    <cfRule type="expression" dxfId="246" priority="250">
      <formula>IF(RIGHT(TEXT(AI86,"0.#"),1)=".",TRUE,FALSE)</formula>
    </cfRule>
  </conditionalFormatting>
  <conditionalFormatting sqref="AI85">
    <cfRule type="expression" dxfId="245" priority="247">
      <formula>IF(RIGHT(TEXT(AI85,"0.#"),1)=".",FALSE,TRUE)</formula>
    </cfRule>
    <cfRule type="expression" dxfId="244" priority="248">
      <formula>IF(RIGHT(TEXT(AI85,"0.#"),1)=".",TRUE,FALSE)</formula>
    </cfRule>
  </conditionalFormatting>
  <conditionalFormatting sqref="AM86">
    <cfRule type="expression" dxfId="243" priority="243">
      <formula>IF(RIGHT(TEXT(AM86,"0.#"),1)=".",FALSE,TRUE)</formula>
    </cfRule>
    <cfRule type="expression" dxfId="242" priority="244">
      <formula>IF(RIGHT(TEXT(AM86,"0.#"),1)=".",TRUE,FALSE)</formula>
    </cfRule>
  </conditionalFormatting>
  <conditionalFormatting sqref="AM87">
    <cfRule type="expression" dxfId="241" priority="241">
      <formula>IF(RIGHT(TEXT(AM87,"0.#"),1)=".",FALSE,TRUE)</formula>
    </cfRule>
    <cfRule type="expression" dxfId="240" priority="242">
      <formula>IF(RIGHT(TEXT(AM87,"0.#"),1)=".",TRUE,FALSE)</formula>
    </cfRule>
  </conditionalFormatting>
  <conditionalFormatting sqref="AQ85:AQ87">
    <cfRule type="expression" dxfId="239" priority="239">
      <formula>IF(RIGHT(TEXT(AQ85,"0.#"),1)=".",FALSE,TRUE)</formula>
    </cfRule>
    <cfRule type="expression" dxfId="238" priority="240">
      <formula>IF(RIGHT(TEXT(AQ85,"0.#"),1)=".",TRUE,FALSE)</formula>
    </cfRule>
  </conditionalFormatting>
  <conditionalFormatting sqref="AU85:AU87">
    <cfRule type="expression" dxfId="237" priority="237">
      <formula>IF(RIGHT(TEXT(AU85,"0.#"),1)=".",FALSE,TRUE)</formula>
    </cfRule>
    <cfRule type="expression" dxfId="236" priority="238">
      <formula>IF(RIGHT(TEXT(AU85,"0.#"),1)=".",TRUE,FALSE)</formula>
    </cfRule>
  </conditionalFormatting>
  <conditionalFormatting sqref="AE124">
    <cfRule type="expression" dxfId="235" priority="235">
      <formula>IF(RIGHT(TEXT(AE124,"0.#"),1)=".",FALSE,TRUE)</formula>
    </cfRule>
    <cfRule type="expression" dxfId="234" priority="236">
      <formula>IF(RIGHT(TEXT(AE124,"0.#"),1)=".",TRUE,FALSE)</formula>
    </cfRule>
  </conditionalFormatting>
  <conditionalFormatting sqref="AE125">
    <cfRule type="expression" dxfId="233" priority="233">
      <formula>IF(RIGHT(TEXT(AE125,"0.#"),1)=".",FALSE,TRUE)</formula>
    </cfRule>
    <cfRule type="expression" dxfId="232" priority="234">
      <formula>IF(RIGHT(TEXT(AE125,"0.#"),1)=".",TRUE,FALSE)</formula>
    </cfRule>
  </conditionalFormatting>
  <conditionalFormatting sqref="AM124">
    <cfRule type="expression" dxfId="231" priority="223">
      <formula>IF(RIGHT(TEXT(AM124,"0.#"),1)=".",FALSE,TRUE)</formula>
    </cfRule>
    <cfRule type="expression" dxfId="230" priority="224">
      <formula>IF(RIGHT(TEXT(AM124,"0.#"),1)=".",TRUE,FALSE)</formula>
    </cfRule>
  </conditionalFormatting>
  <conditionalFormatting sqref="AE126">
    <cfRule type="expression" dxfId="229" priority="231">
      <formula>IF(RIGHT(TEXT(AE126,"0.#"),1)=".",FALSE,TRUE)</formula>
    </cfRule>
    <cfRule type="expression" dxfId="228" priority="232">
      <formula>IF(RIGHT(TEXT(AE126,"0.#"),1)=".",TRUE,FALSE)</formula>
    </cfRule>
  </conditionalFormatting>
  <conditionalFormatting sqref="AI126">
    <cfRule type="expression" dxfId="227" priority="229">
      <formula>IF(RIGHT(TEXT(AI126,"0.#"),1)=".",FALSE,TRUE)</formula>
    </cfRule>
    <cfRule type="expression" dxfId="226" priority="230">
      <formula>IF(RIGHT(TEXT(AI126,"0.#"),1)=".",TRUE,FALSE)</formula>
    </cfRule>
  </conditionalFormatting>
  <conditionalFormatting sqref="AI125">
    <cfRule type="expression" dxfId="225" priority="227">
      <formula>IF(RIGHT(TEXT(AI125,"0.#"),1)=".",FALSE,TRUE)</formula>
    </cfRule>
    <cfRule type="expression" dxfId="224" priority="228">
      <formula>IF(RIGHT(TEXT(AI125,"0.#"),1)=".",TRUE,FALSE)</formula>
    </cfRule>
  </conditionalFormatting>
  <conditionalFormatting sqref="AI124">
    <cfRule type="expression" dxfId="223" priority="225">
      <formula>IF(RIGHT(TEXT(AI124,"0.#"),1)=".",FALSE,TRUE)</formula>
    </cfRule>
    <cfRule type="expression" dxfId="222" priority="226">
      <formula>IF(RIGHT(TEXT(AI124,"0.#"),1)=".",TRUE,FALSE)</formula>
    </cfRule>
  </conditionalFormatting>
  <conditionalFormatting sqref="AM125">
    <cfRule type="expression" dxfId="221" priority="221">
      <formula>IF(RIGHT(TEXT(AM125,"0.#"),1)=".",FALSE,TRUE)</formula>
    </cfRule>
    <cfRule type="expression" dxfId="220" priority="222">
      <formula>IF(RIGHT(TEXT(AM125,"0.#"),1)=".",TRUE,FALSE)</formula>
    </cfRule>
  </conditionalFormatting>
  <conditionalFormatting sqref="AM126">
    <cfRule type="expression" dxfId="219" priority="219">
      <formula>IF(RIGHT(TEXT(AM126,"0.#"),1)=".",FALSE,TRUE)</formula>
    </cfRule>
    <cfRule type="expression" dxfId="218" priority="220">
      <formula>IF(RIGHT(TEXT(AM126,"0.#"),1)=".",TRUE,FALSE)</formula>
    </cfRule>
  </conditionalFormatting>
  <conditionalFormatting sqref="AQ124:AQ126">
    <cfRule type="expression" dxfId="217" priority="217">
      <formula>IF(RIGHT(TEXT(AQ124,"0.#"),1)=".",FALSE,TRUE)</formula>
    </cfRule>
    <cfRule type="expression" dxfId="216" priority="218">
      <formula>IF(RIGHT(TEXT(AQ124,"0.#"),1)=".",TRUE,FALSE)</formula>
    </cfRule>
  </conditionalFormatting>
  <conditionalFormatting sqref="AU124:AU126">
    <cfRule type="expression" dxfId="215" priority="215">
      <formula>IF(RIGHT(TEXT(AU124,"0.#"),1)=".",FALSE,TRUE)</formula>
    </cfRule>
    <cfRule type="expression" dxfId="214" priority="216">
      <formula>IF(RIGHT(TEXT(AU124,"0.#"),1)=".",TRUE,FALSE)</formula>
    </cfRule>
  </conditionalFormatting>
  <conditionalFormatting sqref="AE119">
    <cfRule type="expression" dxfId="213" priority="213">
      <formula>IF(RIGHT(TEXT(AE119,"0.#"),1)=".",FALSE,TRUE)</formula>
    </cfRule>
    <cfRule type="expression" dxfId="212" priority="214">
      <formula>IF(RIGHT(TEXT(AE119,"0.#"),1)=".",TRUE,FALSE)</formula>
    </cfRule>
  </conditionalFormatting>
  <conditionalFormatting sqref="AE120">
    <cfRule type="expression" dxfId="211" priority="211">
      <formula>IF(RIGHT(TEXT(AE120,"0.#"),1)=".",FALSE,TRUE)</formula>
    </cfRule>
    <cfRule type="expression" dxfId="210" priority="212">
      <formula>IF(RIGHT(TEXT(AE120,"0.#"),1)=".",TRUE,FALSE)</formula>
    </cfRule>
  </conditionalFormatting>
  <conditionalFormatting sqref="AM119">
    <cfRule type="expression" dxfId="209" priority="201">
      <formula>IF(RIGHT(TEXT(AM119,"0.#"),1)=".",FALSE,TRUE)</formula>
    </cfRule>
    <cfRule type="expression" dxfId="208" priority="202">
      <formula>IF(RIGHT(TEXT(AM119,"0.#"),1)=".",TRUE,FALSE)</formula>
    </cfRule>
  </conditionalFormatting>
  <conditionalFormatting sqref="AE121">
    <cfRule type="expression" dxfId="207" priority="209">
      <formula>IF(RIGHT(TEXT(AE121,"0.#"),1)=".",FALSE,TRUE)</formula>
    </cfRule>
    <cfRule type="expression" dxfId="206" priority="210">
      <formula>IF(RIGHT(TEXT(AE121,"0.#"),1)=".",TRUE,FALSE)</formula>
    </cfRule>
  </conditionalFormatting>
  <conditionalFormatting sqref="AI121">
    <cfRule type="expression" dxfId="205" priority="207">
      <formula>IF(RIGHT(TEXT(AI121,"0.#"),1)=".",FALSE,TRUE)</formula>
    </cfRule>
    <cfRule type="expression" dxfId="204" priority="208">
      <formula>IF(RIGHT(TEXT(AI121,"0.#"),1)=".",TRUE,FALSE)</formula>
    </cfRule>
  </conditionalFormatting>
  <conditionalFormatting sqref="AI120">
    <cfRule type="expression" dxfId="203" priority="205">
      <formula>IF(RIGHT(TEXT(AI120,"0.#"),1)=".",FALSE,TRUE)</formula>
    </cfRule>
    <cfRule type="expression" dxfId="202" priority="206">
      <formula>IF(RIGHT(TEXT(AI120,"0.#"),1)=".",TRUE,FALSE)</formula>
    </cfRule>
  </conditionalFormatting>
  <conditionalFormatting sqref="AI119">
    <cfRule type="expression" dxfId="201" priority="203">
      <formula>IF(RIGHT(TEXT(AI119,"0.#"),1)=".",FALSE,TRUE)</formula>
    </cfRule>
    <cfRule type="expression" dxfId="200" priority="204">
      <formula>IF(RIGHT(TEXT(AI119,"0.#"),1)=".",TRUE,FALSE)</formula>
    </cfRule>
  </conditionalFormatting>
  <conditionalFormatting sqref="AM120">
    <cfRule type="expression" dxfId="199" priority="199">
      <formula>IF(RIGHT(TEXT(AM120,"0.#"),1)=".",FALSE,TRUE)</formula>
    </cfRule>
    <cfRule type="expression" dxfId="198" priority="200">
      <formula>IF(RIGHT(TEXT(AM120,"0.#"),1)=".",TRUE,FALSE)</formula>
    </cfRule>
  </conditionalFormatting>
  <conditionalFormatting sqref="AM121">
    <cfRule type="expression" dxfId="197" priority="197">
      <formula>IF(RIGHT(TEXT(AM121,"0.#"),1)=".",FALSE,TRUE)</formula>
    </cfRule>
    <cfRule type="expression" dxfId="196" priority="198">
      <formula>IF(RIGHT(TEXT(AM121,"0.#"),1)=".",TRUE,FALSE)</formula>
    </cfRule>
  </conditionalFormatting>
  <conditionalFormatting sqref="AQ119:AQ121">
    <cfRule type="expression" dxfId="195" priority="195">
      <formula>IF(RIGHT(TEXT(AQ119,"0.#"),1)=".",FALSE,TRUE)</formula>
    </cfRule>
    <cfRule type="expression" dxfId="194" priority="196">
      <formula>IF(RIGHT(TEXT(AQ119,"0.#"),1)=".",TRUE,FALSE)</formula>
    </cfRule>
  </conditionalFormatting>
  <conditionalFormatting sqref="AU119:AU121">
    <cfRule type="expression" dxfId="193" priority="193">
      <formula>IF(RIGHT(TEXT(AU119,"0.#"),1)=".",FALSE,TRUE)</formula>
    </cfRule>
    <cfRule type="expression" dxfId="192" priority="194">
      <formula>IF(RIGHT(TEXT(AU119,"0.#"),1)=".",TRUE,FALSE)</formula>
    </cfRule>
  </conditionalFormatting>
  <conditionalFormatting sqref="AE158">
    <cfRule type="expression" dxfId="191" priority="191">
      <formula>IF(RIGHT(TEXT(AE158,"0.#"),1)=".",FALSE,TRUE)</formula>
    </cfRule>
    <cfRule type="expression" dxfId="190" priority="192">
      <formula>IF(RIGHT(TEXT(AE158,"0.#"),1)=".",TRUE,FALSE)</formula>
    </cfRule>
  </conditionalFormatting>
  <conditionalFormatting sqref="AE159">
    <cfRule type="expression" dxfId="189" priority="189">
      <formula>IF(RIGHT(TEXT(AE159,"0.#"),1)=".",FALSE,TRUE)</formula>
    </cfRule>
    <cfRule type="expression" dxfId="188" priority="190">
      <formula>IF(RIGHT(TEXT(AE159,"0.#"),1)=".",TRUE,FALSE)</formula>
    </cfRule>
  </conditionalFormatting>
  <conditionalFormatting sqref="AM158">
    <cfRule type="expression" dxfId="187" priority="179">
      <formula>IF(RIGHT(TEXT(AM158,"0.#"),1)=".",FALSE,TRUE)</formula>
    </cfRule>
    <cfRule type="expression" dxfId="186" priority="180">
      <formula>IF(RIGHT(TEXT(AM158,"0.#"),1)=".",TRUE,FALSE)</formula>
    </cfRule>
  </conditionalFormatting>
  <conditionalFormatting sqref="AE160">
    <cfRule type="expression" dxfId="185" priority="187">
      <formula>IF(RIGHT(TEXT(AE160,"0.#"),1)=".",FALSE,TRUE)</formula>
    </cfRule>
    <cfRule type="expression" dxfId="184" priority="188">
      <formula>IF(RIGHT(TEXT(AE160,"0.#"),1)=".",TRUE,FALSE)</formula>
    </cfRule>
  </conditionalFormatting>
  <conditionalFormatting sqref="AI160">
    <cfRule type="expression" dxfId="183" priority="185">
      <formula>IF(RIGHT(TEXT(AI160,"0.#"),1)=".",FALSE,TRUE)</formula>
    </cfRule>
    <cfRule type="expression" dxfId="182" priority="186">
      <formula>IF(RIGHT(TEXT(AI160,"0.#"),1)=".",TRUE,FALSE)</formula>
    </cfRule>
  </conditionalFormatting>
  <conditionalFormatting sqref="AI159">
    <cfRule type="expression" dxfId="181" priority="183">
      <formula>IF(RIGHT(TEXT(AI159,"0.#"),1)=".",FALSE,TRUE)</formula>
    </cfRule>
    <cfRule type="expression" dxfId="180" priority="184">
      <formula>IF(RIGHT(TEXT(AI159,"0.#"),1)=".",TRUE,FALSE)</formula>
    </cfRule>
  </conditionalFormatting>
  <conditionalFormatting sqref="AI158">
    <cfRule type="expression" dxfId="179" priority="181">
      <formula>IF(RIGHT(TEXT(AI158,"0.#"),1)=".",FALSE,TRUE)</formula>
    </cfRule>
    <cfRule type="expression" dxfId="178" priority="182">
      <formula>IF(RIGHT(TEXT(AI158,"0.#"),1)=".",TRUE,FALSE)</formula>
    </cfRule>
  </conditionalFormatting>
  <conditionalFormatting sqref="AM159">
    <cfRule type="expression" dxfId="177" priority="177">
      <formula>IF(RIGHT(TEXT(AM159,"0.#"),1)=".",FALSE,TRUE)</formula>
    </cfRule>
    <cfRule type="expression" dxfId="176" priority="178">
      <formula>IF(RIGHT(TEXT(AM159,"0.#"),1)=".",TRUE,FALSE)</formula>
    </cfRule>
  </conditionalFormatting>
  <conditionalFormatting sqref="AM160">
    <cfRule type="expression" dxfId="175" priority="175">
      <formula>IF(RIGHT(TEXT(AM160,"0.#"),1)=".",FALSE,TRUE)</formula>
    </cfRule>
    <cfRule type="expression" dxfId="174" priority="176">
      <formula>IF(RIGHT(TEXT(AM160,"0.#"),1)=".",TRUE,FALSE)</formula>
    </cfRule>
  </conditionalFormatting>
  <conditionalFormatting sqref="AQ158:AQ160">
    <cfRule type="expression" dxfId="173" priority="173">
      <formula>IF(RIGHT(TEXT(AQ158,"0.#"),1)=".",FALSE,TRUE)</formula>
    </cfRule>
    <cfRule type="expression" dxfId="172" priority="174">
      <formula>IF(RIGHT(TEXT(AQ158,"0.#"),1)=".",TRUE,FALSE)</formula>
    </cfRule>
  </conditionalFormatting>
  <conditionalFormatting sqref="AU158:AU160">
    <cfRule type="expression" dxfId="171" priority="171">
      <formula>IF(RIGHT(TEXT(AU158,"0.#"),1)=".",FALSE,TRUE)</formula>
    </cfRule>
    <cfRule type="expression" dxfId="170" priority="172">
      <formula>IF(RIGHT(TEXT(AU158,"0.#"),1)=".",TRUE,FALSE)</formula>
    </cfRule>
  </conditionalFormatting>
  <conditionalFormatting sqref="AE153">
    <cfRule type="expression" dxfId="169" priority="169">
      <formula>IF(RIGHT(TEXT(AE153,"0.#"),1)=".",FALSE,TRUE)</formula>
    </cfRule>
    <cfRule type="expression" dxfId="168" priority="170">
      <formula>IF(RIGHT(TEXT(AE153,"0.#"),1)=".",TRUE,FALSE)</formula>
    </cfRule>
  </conditionalFormatting>
  <conditionalFormatting sqref="AE154">
    <cfRule type="expression" dxfId="167" priority="167">
      <formula>IF(RIGHT(TEXT(AE154,"0.#"),1)=".",FALSE,TRUE)</formula>
    </cfRule>
    <cfRule type="expression" dxfId="166" priority="168">
      <formula>IF(RIGHT(TEXT(AE154,"0.#"),1)=".",TRUE,FALSE)</formula>
    </cfRule>
  </conditionalFormatting>
  <conditionalFormatting sqref="AM153">
    <cfRule type="expression" dxfId="165" priority="157">
      <formula>IF(RIGHT(TEXT(AM153,"0.#"),1)=".",FALSE,TRUE)</formula>
    </cfRule>
    <cfRule type="expression" dxfId="164" priority="158">
      <formula>IF(RIGHT(TEXT(AM153,"0.#"),1)=".",TRUE,FALSE)</formula>
    </cfRule>
  </conditionalFormatting>
  <conditionalFormatting sqref="AE155">
    <cfRule type="expression" dxfId="163" priority="165">
      <formula>IF(RIGHT(TEXT(AE155,"0.#"),1)=".",FALSE,TRUE)</formula>
    </cfRule>
    <cfRule type="expression" dxfId="162" priority="166">
      <formula>IF(RIGHT(TEXT(AE155,"0.#"),1)=".",TRUE,FALSE)</formula>
    </cfRule>
  </conditionalFormatting>
  <conditionalFormatting sqref="AI155">
    <cfRule type="expression" dxfId="161" priority="163">
      <formula>IF(RIGHT(TEXT(AI155,"0.#"),1)=".",FALSE,TRUE)</formula>
    </cfRule>
    <cfRule type="expression" dxfId="160" priority="164">
      <formula>IF(RIGHT(TEXT(AI155,"0.#"),1)=".",TRUE,FALSE)</formula>
    </cfRule>
  </conditionalFormatting>
  <conditionalFormatting sqref="AI154">
    <cfRule type="expression" dxfId="159" priority="161">
      <formula>IF(RIGHT(TEXT(AI154,"0.#"),1)=".",FALSE,TRUE)</formula>
    </cfRule>
    <cfRule type="expression" dxfId="158" priority="162">
      <formula>IF(RIGHT(TEXT(AI154,"0.#"),1)=".",TRUE,FALSE)</formula>
    </cfRule>
  </conditionalFormatting>
  <conditionalFormatting sqref="AI153">
    <cfRule type="expression" dxfId="157" priority="159">
      <formula>IF(RIGHT(TEXT(AI153,"0.#"),1)=".",FALSE,TRUE)</formula>
    </cfRule>
    <cfRule type="expression" dxfId="156" priority="160">
      <formula>IF(RIGHT(TEXT(AI153,"0.#"),1)=".",TRUE,FALSE)</formula>
    </cfRule>
  </conditionalFormatting>
  <conditionalFormatting sqref="AM154">
    <cfRule type="expression" dxfId="155" priority="155">
      <formula>IF(RIGHT(TEXT(AM154,"0.#"),1)=".",FALSE,TRUE)</formula>
    </cfRule>
    <cfRule type="expression" dxfId="154" priority="156">
      <formula>IF(RIGHT(TEXT(AM154,"0.#"),1)=".",TRUE,FALSE)</formula>
    </cfRule>
  </conditionalFormatting>
  <conditionalFormatting sqref="AM155">
    <cfRule type="expression" dxfId="153" priority="153">
      <formula>IF(RIGHT(TEXT(AM155,"0.#"),1)=".",FALSE,TRUE)</formula>
    </cfRule>
    <cfRule type="expression" dxfId="152" priority="154">
      <formula>IF(RIGHT(TEXT(AM155,"0.#"),1)=".",TRUE,FALSE)</formula>
    </cfRule>
  </conditionalFormatting>
  <conditionalFormatting sqref="AQ153:AQ155">
    <cfRule type="expression" dxfId="151" priority="151">
      <formula>IF(RIGHT(TEXT(AQ153,"0.#"),1)=".",FALSE,TRUE)</formula>
    </cfRule>
    <cfRule type="expression" dxfId="150" priority="152">
      <formula>IF(RIGHT(TEXT(AQ153,"0.#"),1)=".",TRUE,FALSE)</formula>
    </cfRule>
  </conditionalFormatting>
  <conditionalFormatting sqref="AU153:AU155">
    <cfRule type="expression" dxfId="149" priority="149">
      <formula>IF(RIGHT(TEXT(AU153,"0.#"),1)=".",FALSE,TRUE)</formula>
    </cfRule>
    <cfRule type="expression" dxfId="148" priority="150">
      <formula>IF(RIGHT(TEXT(AU153,"0.#"),1)=".",TRUE,FALSE)</formula>
    </cfRule>
  </conditionalFormatting>
  <conditionalFormatting sqref="AE192">
    <cfRule type="expression" dxfId="147" priority="147">
      <formula>IF(RIGHT(TEXT(AE192,"0.#"),1)=".",FALSE,TRUE)</formula>
    </cfRule>
    <cfRule type="expression" dxfId="146" priority="148">
      <formula>IF(RIGHT(TEXT(AE192,"0.#"),1)=".",TRUE,FALSE)</formula>
    </cfRule>
  </conditionalFormatting>
  <conditionalFormatting sqref="AE193">
    <cfRule type="expression" dxfId="145" priority="145">
      <formula>IF(RIGHT(TEXT(AE193,"0.#"),1)=".",FALSE,TRUE)</formula>
    </cfRule>
    <cfRule type="expression" dxfId="144" priority="146">
      <formula>IF(RIGHT(TEXT(AE193,"0.#"),1)=".",TRUE,FALSE)</formula>
    </cfRule>
  </conditionalFormatting>
  <conditionalFormatting sqref="AM192">
    <cfRule type="expression" dxfId="143" priority="135">
      <formula>IF(RIGHT(TEXT(AM192,"0.#"),1)=".",FALSE,TRUE)</formula>
    </cfRule>
    <cfRule type="expression" dxfId="142" priority="136">
      <formula>IF(RIGHT(TEXT(AM192,"0.#"),1)=".",TRUE,FALSE)</formula>
    </cfRule>
  </conditionalFormatting>
  <conditionalFormatting sqref="AE194">
    <cfRule type="expression" dxfId="141" priority="143">
      <formula>IF(RIGHT(TEXT(AE194,"0.#"),1)=".",FALSE,TRUE)</formula>
    </cfRule>
    <cfRule type="expression" dxfId="140" priority="144">
      <formula>IF(RIGHT(TEXT(AE194,"0.#"),1)=".",TRUE,FALSE)</formula>
    </cfRule>
  </conditionalFormatting>
  <conditionalFormatting sqref="AI194">
    <cfRule type="expression" dxfId="139" priority="141">
      <formula>IF(RIGHT(TEXT(AI194,"0.#"),1)=".",FALSE,TRUE)</formula>
    </cfRule>
    <cfRule type="expression" dxfId="138" priority="142">
      <formula>IF(RIGHT(TEXT(AI194,"0.#"),1)=".",TRUE,FALSE)</formula>
    </cfRule>
  </conditionalFormatting>
  <conditionalFormatting sqref="AI193">
    <cfRule type="expression" dxfId="137" priority="139">
      <formula>IF(RIGHT(TEXT(AI193,"0.#"),1)=".",FALSE,TRUE)</formula>
    </cfRule>
    <cfRule type="expression" dxfId="136" priority="140">
      <formula>IF(RIGHT(TEXT(AI193,"0.#"),1)=".",TRUE,FALSE)</formula>
    </cfRule>
  </conditionalFormatting>
  <conditionalFormatting sqref="AI192">
    <cfRule type="expression" dxfId="135" priority="137">
      <formula>IF(RIGHT(TEXT(AI192,"0.#"),1)=".",FALSE,TRUE)</formula>
    </cfRule>
    <cfRule type="expression" dxfId="134" priority="138">
      <formula>IF(RIGHT(TEXT(AI192,"0.#"),1)=".",TRUE,FALSE)</formula>
    </cfRule>
  </conditionalFormatting>
  <conditionalFormatting sqref="AM193">
    <cfRule type="expression" dxfId="133" priority="133">
      <formula>IF(RIGHT(TEXT(AM193,"0.#"),1)=".",FALSE,TRUE)</formula>
    </cfRule>
    <cfRule type="expression" dxfId="132" priority="134">
      <formula>IF(RIGHT(TEXT(AM193,"0.#"),1)=".",TRUE,FALSE)</formula>
    </cfRule>
  </conditionalFormatting>
  <conditionalFormatting sqref="AM194">
    <cfRule type="expression" dxfId="131" priority="131">
      <formula>IF(RIGHT(TEXT(AM194,"0.#"),1)=".",FALSE,TRUE)</formula>
    </cfRule>
    <cfRule type="expression" dxfId="130" priority="132">
      <formula>IF(RIGHT(TEXT(AM194,"0.#"),1)=".",TRUE,FALSE)</formula>
    </cfRule>
  </conditionalFormatting>
  <conditionalFormatting sqref="AQ192:AQ194">
    <cfRule type="expression" dxfId="129" priority="129">
      <formula>IF(RIGHT(TEXT(AQ192,"0.#"),1)=".",FALSE,TRUE)</formula>
    </cfRule>
    <cfRule type="expression" dxfId="128" priority="130">
      <formula>IF(RIGHT(TEXT(AQ192,"0.#"),1)=".",TRUE,FALSE)</formula>
    </cfRule>
  </conditionalFormatting>
  <conditionalFormatting sqref="AU192:AU194">
    <cfRule type="expression" dxfId="127" priority="127">
      <formula>IF(RIGHT(TEXT(AU192,"0.#"),1)=".",FALSE,TRUE)</formula>
    </cfRule>
    <cfRule type="expression" dxfId="126" priority="128">
      <formula>IF(RIGHT(TEXT(AU192,"0.#"),1)=".",TRUE,FALSE)</formula>
    </cfRule>
  </conditionalFormatting>
  <conditionalFormatting sqref="AE187">
    <cfRule type="expression" dxfId="125" priority="125">
      <formula>IF(RIGHT(TEXT(AE187,"0.#"),1)=".",FALSE,TRUE)</formula>
    </cfRule>
    <cfRule type="expression" dxfId="124" priority="126">
      <formula>IF(RIGHT(TEXT(AE187,"0.#"),1)=".",TRUE,FALSE)</formula>
    </cfRule>
  </conditionalFormatting>
  <conditionalFormatting sqref="AE188">
    <cfRule type="expression" dxfId="123" priority="123">
      <formula>IF(RIGHT(TEXT(AE188,"0.#"),1)=".",FALSE,TRUE)</formula>
    </cfRule>
    <cfRule type="expression" dxfId="122" priority="124">
      <formula>IF(RIGHT(TEXT(AE188,"0.#"),1)=".",TRUE,FALSE)</formula>
    </cfRule>
  </conditionalFormatting>
  <conditionalFormatting sqref="AM187">
    <cfRule type="expression" dxfId="121" priority="113">
      <formula>IF(RIGHT(TEXT(AM187,"0.#"),1)=".",FALSE,TRUE)</formula>
    </cfRule>
    <cfRule type="expression" dxfId="120" priority="114">
      <formula>IF(RIGHT(TEXT(AM187,"0.#"),1)=".",TRUE,FALSE)</formula>
    </cfRule>
  </conditionalFormatting>
  <conditionalFormatting sqref="AE189">
    <cfRule type="expression" dxfId="119" priority="121">
      <formula>IF(RIGHT(TEXT(AE189,"0.#"),1)=".",FALSE,TRUE)</formula>
    </cfRule>
    <cfRule type="expression" dxfId="118" priority="122">
      <formula>IF(RIGHT(TEXT(AE189,"0.#"),1)=".",TRUE,FALSE)</formula>
    </cfRule>
  </conditionalFormatting>
  <conditionalFormatting sqref="AI189">
    <cfRule type="expression" dxfId="117" priority="119">
      <formula>IF(RIGHT(TEXT(AI189,"0.#"),1)=".",FALSE,TRUE)</formula>
    </cfRule>
    <cfRule type="expression" dxfId="116" priority="120">
      <formula>IF(RIGHT(TEXT(AI189,"0.#"),1)=".",TRUE,FALSE)</formula>
    </cfRule>
  </conditionalFormatting>
  <conditionalFormatting sqref="AI188">
    <cfRule type="expression" dxfId="115" priority="117">
      <formula>IF(RIGHT(TEXT(AI188,"0.#"),1)=".",FALSE,TRUE)</formula>
    </cfRule>
    <cfRule type="expression" dxfId="114" priority="118">
      <formula>IF(RIGHT(TEXT(AI188,"0.#"),1)=".",TRUE,FALSE)</formula>
    </cfRule>
  </conditionalFormatting>
  <conditionalFormatting sqref="AI187">
    <cfRule type="expression" dxfId="113" priority="115">
      <formula>IF(RIGHT(TEXT(AI187,"0.#"),1)=".",FALSE,TRUE)</formula>
    </cfRule>
    <cfRule type="expression" dxfId="112" priority="116">
      <formula>IF(RIGHT(TEXT(AI187,"0.#"),1)=".",TRUE,FALSE)</formula>
    </cfRule>
  </conditionalFormatting>
  <conditionalFormatting sqref="AM188">
    <cfRule type="expression" dxfId="111" priority="111">
      <formula>IF(RIGHT(TEXT(AM188,"0.#"),1)=".",FALSE,TRUE)</formula>
    </cfRule>
    <cfRule type="expression" dxfId="110" priority="112">
      <formula>IF(RIGHT(TEXT(AM188,"0.#"),1)=".",TRUE,FALSE)</formula>
    </cfRule>
  </conditionalFormatting>
  <conditionalFormatting sqref="AM189">
    <cfRule type="expression" dxfId="109" priority="109">
      <formula>IF(RIGHT(TEXT(AM189,"0.#"),1)=".",FALSE,TRUE)</formula>
    </cfRule>
    <cfRule type="expression" dxfId="108" priority="110">
      <formula>IF(RIGHT(TEXT(AM189,"0.#"),1)=".",TRUE,FALSE)</formula>
    </cfRule>
  </conditionalFormatting>
  <conditionalFormatting sqref="AQ187:AQ189">
    <cfRule type="expression" dxfId="107" priority="107">
      <formula>IF(RIGHT(TEXT(AQ187,"0.#"),1)=".",FALSE,TRUE)</formula>
    </cfRule>
    <cfRule type="expression" dxfId="106" priority="108">
      <formula>IF(RIGHT(TEXT(AQ187,"0.#"),1)=".",TRUE,FALSE)</formula>
    </cfRule>
  </conditionalFormatting>
  <conditionalFormatting sqref="AU187:AU189">
    <cfRule type="expression" dxfId="105" priority="105">
      <formula>IF(RIGHT(TEXT(AU187,"0.#"),1)=".",FALSE,TRUE)</formula>
    </cfRule>
    <cfRule type="expression" dxfId="104" priority="106">
      <formula>IF(RIGHT(TEXT(AU187,"0.#"),1)=".",TRUE,FALSE)</formula>
    </cfRule>
  </conditionalFormatting>
  <conditionalFormatting sqref="AE56">
    <cfRule type="expression" dxfId="103" priority="103">
      <formula>IF(RIGHT(TEXT(AE56,"0.#"),1)=".",FALSE,TRUE)</formula>
    </cfRule>
    <cfRule type="expression" dxfId="102" priority="104">
      <formula>IF(RIGHT(TEXT(AE56,"0.#"),1)=".",TRUE,FALSE)</formula>
    </cfRule>
  </conditionalFormatting>
  <conditionalFormatting sqref="AE57">
    <cfRule type="expression" dxfId="101" priority="101">
      <formula>IF(RIGHT(TEXT(AE57,"0.#"),1)=".",FALSE,TRUE)</formula>
    </cfRule>
    <cfRule type="expression" dxfId="100" priority="102">
      <formula>IF(RIGHT(TEXT(AE57,"0.#"),1)=".",TRUE,FALSE)</formula>
    </cfRule>
  </conditionalFormatting>
  <conditionalFormatting sqref="AM56">
    <cfRule type="expression" dxfId="99" priority="91">
      <formula>IF(RIGHT(TEXT(AM56,"0.#"),1)=".",FALSE,TRUE)</formula>
    </cfRule>
    <cfRule type="expression" dxfId="98" priority="92">
      <formula>IF(RIGHT(TEXT(AM56,"0.#"),1)=".",TRUE,FALSE)</formula>
    </cfRule>
  </conditionalFormatting>
  <conditionalFormatting sqref="AE58">
    <cfRule type="expression" dxfId="97" priority="99">
      <formula>IF(RIGHT(TEXT(AE58,"0.#"),1)=".",FALSE,TRUE)</formula>
    </cfRule>
    <cfRule type="expression" dxfId="96" priority="100">
      <formula>IF(RIGHT(TEXT(AE58,"0.#"),1)=".",TRUE,FALSE)</formula>
    </cfRule>
  </conditionalFormatting>
  <conditionalFormatting sqref="AI58">
    <cfRule type="expression" dxfId="95" priority="97">
      <formula>IF(RIGHT(TEXT(AI58,"0.#"),1)=".",FALSE,TRUE)</formula>
    </cfRule>
    <cfRule type="expression" dxfId="94" priority="98">
      <formula>IF(RIGHT(TEXT(AI58,"0.#"),1)=".",TRUE,FALSE)</formula>
    </cfRule>
  </conditionalFormatting>
  <conditionalFormatting sqref="AI57">
    <cfRule type="expression" dxfId="93" priority="95">
      <formula>IF(RIGHT(TEXT(AI57,"0.#"),1)=".",FALSE,TRUE)</formula>
    </cfRule>
    <cfRule type="expression" dxfId="92" priority="96">
      <formula>IF(RIGHT(TEXT(AI57,"0.#"),1)=".",TRUE,FALSE)</formula>
    </cfRule>
  </conditionalFormatting>
  <conditionalFormatting sqref="AI56">
    <cfRule type="expression" dxfId="91" priority="93">
      <formula>IF(RIGHT(TEXT(AI56,"0.#"),1)=".",FALSE,TRUE)</formula>
    </cfRule>
    <cfRule type="expression" dxfId="90" priority="94">
      <formula>IF(RIGHT(TEXT(AI56,"0.#"),1)=".",TRUE,FALSE)</formula>
    </cfRule>
  </conditionalFormatting>
  <conditionalFormatting sqref="AM57">
    <cfRule type="expression" dxfId="89" priority="89">
      <formula>IF(RIGHT(TEXT(AM57,"0.#"),1)=".",FALSE,TRUE)</formula>
    </cfRule>
    <cfRule type="expression" dxfId="88" priority="90">
      <formula>IF(RIGHT(TEXT(AM57,"0.#"),1)=".",TRUE,FALSE)</formula>
    </cfRule>
  </conditionalFormatting>
  <conditionalFormatting sqref="AM58">
    <cfRule type="expression" dxfId="87" priority="87">
      <formula>IF(RIGHT(TEXT(AM58,"0.#"),1)=".",FALSE,TRUE)</formula>
    </cfRule>
    <cfRule type="expression" dxfId="86" priority="88">
      <formula>IF(RIGHT(TEXT(AM58,"0.#"),1)=".",TRUE,FALSE)</formula>
    </cfRule>
  </conditionalFormatting>
  <conditionalFormatting sqref="AQ56:AQ58">
    <cfRule type="expression" dxfId="85" priority="85">
      <formula>IF(RIGHT(TEXT(AQ56,"0.#"),1)=".",FALSE,TRUE)</formula>
    </cfRule>
    <cfRule type="expression" dxfId="84" priority="86">
      <formula>IF(RIGHT(TEXT(AQ56,"0.#"),1)=".",TRUE,FALSE)</formula>
    </cfRule>
  </conditionalFormatting>
  <conditionalFormatting sqref="AU56:AU58">
    <cfRule type="expression" dxfId="83" priority="83">
      <formula>IF(RIGHT(TEXT(AU56,"0.#"),1)=".",FALSE,TRUE)</formula>
    </cfRule>
    <cfRule type="expression" dxfId="82" priority="84">
      <formula>IF(RIGHT(TEXT(AU56,"0.#"),1)=".",TRUE,FALSE)</formula>
    </cfRule>
  </conditionalFormatting>
  <conditionalFormatting sqref="AE51">
    <cfRule type="expression" dxfId="81" priority="81">
      <formula>IF(RIGHT(TEXT(AE51,"0.#"),1)=".",FALSE,TRUE)</formula>
    </cfRule>
    <cfRule type="expression" dxfId="80" priority="82">
      <formula>IF(RIGHT(TEXT(AE51,"0.#"),1)=".",TRUE,FALSE)</formula>
    </cfRule>
  </conditionalFormatting>
  <conditionalFormatting sqref="AE52">
    <cfRule type="expression" dxfId="79" priority="79">
      <formula>IF(RIGHT(TEXT(AE52,"0.#"),1)=".",FALSE,TRUE)</formula>
    </cfRule>
    <cfRule type="expression" dxfId="78" priority="80">
      <formula>IF(RIGHT(TEXT(AE52,"0.#"),1)=".",TRUE,FALSE)</formula>
    </cfRule>
  </conditionalFormatting>
  <conditionalFormatting sqref="AM51">
    <cfRule type="expression" dxfId="77" priority="69">
      <formula>IF(RIGHT(TEXT(AM51,"0.#"),1)=".",FALSE,TRUE)</formula>
    </cfRule>
    <cfRule type="expression" dxfId="76" priority="70">
      <formula>IF(RIGHT(TEXT(AM51,"0.#"),1)=".",TRUE,FALSE)</formula>
    </cfRule>
  </conditionalFormatting>
  <conditionalFormatting sqref="AE53">
    <cfRule type="expression" dxfId="75" priority="77">
      <formula>IF(RIGHT(TEXT(AE53,"0.#"),1)=".",FALSE,TRUE)</formula>
    </cfRule>
    <cfRule type="expression" dxfId="74" priority="78">
      <formula>IF(RIGHT(TEXT(AE53,"0.#"),1)=".",TRUE,FALSE)</formula>
    </cfRule>
  </conditionalFormatting>
  <conditionalFormatting sqref="AI53">
    <cfRule type="expression" dxfId="73" priority="75">
      <formula>IF(RIGHT(TEXT(AI53,"0.#"),1)=".",FALSE,TRUE)</formula>
    </cfRule>
    <cfRule type="expression" dxfId="72" priority="76">
      <formula>IF(RIGHT(TEXT(AI53,"0.#"),1)=".",TRUE,FALSE)</formula>
    </cfRule>
  </conditionalFormatting>
  <conditionalFormatting sqref="AI52">
    <cfRule type="expression" dxfId="71" priority="73">
      <formula>IF(RIGHT(TEXT(AI52,"0.#"),1)=".",FALSE,TRUE)</formula>
    </cfRule>
    <cfRule type="expression" dxfId="70" priority="74">
      <formula>IF(RIGHT(TEXT(AI52,"0.#"),1)=".",TRUE,FALSE)</formula>
    </cfRule>
  </conditionalFormatting>
  <conditionalFormatting sqref="AI51">
    <cfRule type="expression" dxfId="69" priority="71">
      <formula>IF(RIGHT(TEXT(AI51,"0.#"),1)=".",FALSE,TRUE)</formula>
    </cfRule>
    <cfRule type="expression" dxfId="68" priority="72">
      <formula>IF(RIGHT(TEXT(AI51,"0.#"),1)=".",TRUE,FALSE)</formula>
    </cfRule>
  </conditionalFormatting>
  <conditionalFormatting sqref="AM52">
    <cfRule type="expression" dxfId="67" priority="67">
      <formula>IF(RIGHT(TEXT(AM52,"0.#"),1)=".",FALSE,TRUE)</formula>
    </cfRule>
    <cfRule type="expression" dxfId="66" priority="68">
      <formula>IF(RIGHT(TEXT(AM52,"0.#"),1)=".",TRUE,FALSE)</formula>
    </cfRule>
  </conditionalFormatting>
  <conditionalFormatting sqref="AM53">
    <cfRule type="expression" dxfId="65" priority="65">
      <formula>IF(RIGHT(TEXT(AM53,"0.#"),1)=".",FALSE,TRUE)</formula>
    </cfRule>
    <cfRule type="expression" dxfId="64" priority="66">
      <formula>IF(RIGHT(TEXT(AM53,"0.#"),1)=".",TRUE,FALSE)</formula>
    </cfRule>
  </conditionalFormatting>
  <conditionalFormatting sqref="AQ51:AQ53">
    <cfRule type="expression" dxfId="63" priority="63">
      <formula>IF(RIGHT(TEXT(AQ51,"0.#"),1)=".",FALSE,TRUE)</formula>
    </cfRule>
    <cfRule type="expression" dxfId="62" priority="64">
      <formula>IF(RIGHT(TEXT(AQ51,"0.#"),1)=".",TRUE,FALSE)</formula>
    </cfRule>
  </conditionalFormatting>
  <conditionalFormatting sqref="AU51:AU53">
    <cfRule type="expression" dxfId="61" priority="61">
      <formula>IF(RIGHT(TEXT(AU51,"0.#"),1)=".",FALSE,TRUE)</formula>
    </cfRule>
    <cfRule type="expression" dxfId="60" priority="62">
      <formula>IF(RIGHT(TEXT(AU51,"0.#"),1)=".",TRUE,FALSE)</formula>
    </cfRule>
  </conditionalFormatting>
  <conditionalFormatting sqref="P14:AC14">
    <cfRule type="expression" dxfId="59" priority="59">
      <formula>IF(RIGHT(TEXT(P14,"0.#"),1)=".",FALSE,TRUE)</formula>
    </cfRule>
    <cfRule type="expression" dxfId="58" priority="60">
      <formula>IF(RIGHT(TEXT(P14,"0.#"),1)=".",TRUE,FALSE)</formula>
    </cfRule>
  </conditionalFormatting>
  <conditionalFormatting sqref="P15:AC17 P13:AC13">
    <cfRule type="expression" dxfId="57" priority="57">
      <formula>IF(RIGHT(TEXT(P13,"0.#"),1)=".",FALSE,TRUE)</formula>
    </cfRule>
    <cfRule type="expression" dxfId="56" priority="58">
      <formula>IF(RIGHT(TEXT(P13,"0.#"),1)=".",TRUE,FALSE)</formula>
    </cfRule>
  </conditionalFormatting>
  <conditionalFormatting sqref="P19:AC19">
    <cfRule type="expression" dxfId="55" priority="55">
      <formula>IF(RIGHT(TEXT(P19,"0.#"),1)=".",FALSE,TRUE)</formula>
    </cfRule>
    <cfRule type="expression" dxfId="54" priority="56">
      <formula>IF(RIGHT(TEXT(P19,"0.#"),1)=".",TRUE,FALSE)</formula>
    </cfRule>
  </conditionalFormatting>
  <conditionalFormatting sqref="AI75">
    <cfRule type="expression" dxfId="53" priority="43">
      <formula>IF(RIGHT(TEXT(AI75,"0.#"),1)=".",FALSE,TRUE)</formula>
    </cfRule>
    <cfRule type="expression" dxfId="52" priority="44">
      <formula>IF(RIGHT(TEXT(AI75,"0.#"),1)=".",TRUE,FALSE)</formula>
    </cfRule>
  </conditionalFormatting>
  <conditionalFormatting sqref="AE75">
    <cfRule type="expression" dxfId="51" priority="53">
      <formula>IF(RIGHT(TEXT(AE75,"0.#"),1)=".",FALSE,TRUE)</formula>
    </cfRule>
    <cfRule type="expression" dxfId="50" priority="54">
      <formula>IF(RIGHT(TEXT(AE75,"0.#"),1)=".",TRUE,FALSE)</formula>
    </cfRule>
  </conditionalFormatting>
  <conditionalFormatting sqref="AE74">
    <cfRule type="expression" dxfId="49" priority="51">
      <formula>IF(RIGHT(TEXT(AE74,"0.#"),1)=".",FALSE,TRUE)</formula>
    </cfRule>
    <cfRule type="expression" dxfId="48" priority="52">
      <formula>IF(RIGHT(TEXT(AE74,"0.#"),1)=".",TRUE,FALSE)</formula>
    </cfRule>
  </conditionalFormatting>
  <conditionalFormatting sqref="AE73">
    <cfRule type="expression" dxfId="47" priority="49">
      <formula>IF(RIGHT(TEXT(AE73,"0.#"),1)=".",FALSE,TRUE)</formula>
    </cfRule>
    <cfRule type="expression" dxfId="46" priority="50">
      <formula>IF(RIGHT(TEXT(AE73,"0.#"),1)=".",TRUE,FALSE)</formula>
    </cfRule>
  </conditionalFormatting>
  <conditionalFormatting sqref="AI73">
    <cfRule type="expression" dxfId="45" priority="47">
      <formula>IF(RIGHT(TEXT(AI73,"0.#"),1)=".",FALSE,TRUE)</formula>
    </cfRule>
    <cfRule type="expression" dxfId="44" priority="48">
      <formula>IF(RIGHT(TEXT(AI73,"0.#"),1)=".",TRUE,FALSE)</formula>
    </cfRule>
  </conditionalFormatting>
  <conditionalFormatting sqref="AI74">
    <cfRule type="expression" dxfId="43" priority="45">
      <formula>IF(RIGHT(TEXT(AI74,"0.#"),1)=".",FALSE,TRUE)</formula>
    </cfRule>
    <cfRule type="expression" dxfId="42" priority="46">
      <formula>IF(RIGHT(TEXT(AI74,"0.#"),1)=".",TRUE,FALSE)</formula>
    </cfRule>
  </conditionalFormatting>
  <conditionalFormatting sqref="AQ73:AQ75">
    <cfRule type="expression" dxfId="41" priority="41">
      <formula>IF(RIGHT(TEXT(AQ73,"0.#"),1)=".",FALSE,TRUE)</formula>
    </cfRule>
    <cfRule type="expression" dxfId="40" priority="42">
      <formula>IF(RIGHT(TEXT(AQ73,"0.#"),1)=".",TRUE,FALSE)</formula>
    </cfRule>
  </conditionalFormatting>
  <conditionalFormatting sqref="AI69">
    <cfRule type="expression" dxfId="39" priority="39">
      <formula>IF(RIGHT(TEXT(AI69,"0.#"),1)=".",FALSE,TRUE)</formula>
    </cfRule>
    <cfRule type="expression" dxfId="38" priority="40">
      <formula>IF(RIGHT(TEXT(AI69,"0.#"),1)=".",TRUE,FALSE)</formula>
    </cfRule>
  </conditionalFormatting>
  <conditionalFormatting sqref="AI70">
    <cfRule type="expression" dxfId="37" priority="37">
      <formula>IF(RIGHT(TEXT(AI70,"0.#"),1)=".",FALSE,TRUE)</formula>
    </cfRule>
    <cfRule type="expression" dxfId="36" priority="38">
      <formula>IF(RIGHT(TEXT(AI70,"0.#"),1)=".",TRUE,FALSE)</formula>
    </cfRule>
  </conditionalFormatting>
  <conditionalFormatting sqref="AE69">
    <cfRule type="expression" dxfId="35" priority="35">
      <formula>IF(RIGHT(TEXT(AE69,"0.#"),1)=".",FALSE,TRUE)</formula>
    </cfRule>
    <cfRule type="expression" dxfId="34" priority="36">
      <formula>IF(RIGHT(TEXT(AE69,"0.#"),1)=".",TRUE,FALSE)</formula>
    </cfRule>
  </conditionalFormatting>
  <conditionalFormatting sqref="AE70">
    <cfRule type="expression" dxfId="33" priority="33">
      <formula>IF(RIGHT(TEXT(AE70,"0.#"),1)=".",FALSE,TRUE)</formula>
    </cfRule>
    <cfRule type="expression" dxfId="32" priority="34">
      <formula>IF(RIGHT(TEXT(AE70,"0.#"),1)=".",TRUE,FALSE)</formula>
    </cfRule>
  </conditionalFormatting>
  <conditionalFormatting sqref="AE66">
    <cfRule type="expression" dxfId="31" priority="31">
      <formula>IF(RIGHT(TEXT(AE66,"0.#"),1)=".",FALSE,TRUE)</formula>
    </cfRule>
    <cfRule type="expression" dxfId="30" priority="32">
      <formula>IF(RIGHT(TEXT(AE66,"0.#"),1)=".",TRUE,FALSE)</formula>
    </cfRule>
  </conditionalFormatting>
  <conditionalFormatting sqref="AI66">
    <cfRule type="expression" dxfId="29" priority="29">
      <formula>IF(RIGHT(TEXT(AI66,"0.#"),1)=".",FALSE,TRUE)</formula>
    </cfRule>
    <cfRule type="expression" dxfId="28" priority="30">
      <formula>IF(RIGHT(TEXT(AI66,"0.#"),1)=".",TRUE,FALSE)</formula>
    </cfRule>
  </conditionalFormatting>
  <conditionalFormatting sqref="AE67">
    <cfRule type="expression" dxfId="27" priority="27">
      <formula>IF(RIGHT(TEXT(AE67,"0.#"),1)=".",FALSE,TRUE)</formula>
    </cfRule>
    <cfRule type="expression" dxfId="26" priority="28">
      <formula>IF(RIGHT(TEXT(AE67,"0.#"),1)=".",TRUE,FALSE)</formula>
    </cfRule>
  </conditionalFormatting>
  <conditionalFormatting sqref="AI67">
    <cfRule type="expression" dxfId="25" priority="25">
      <formula>IF(RIGHT(TEXT(AI67,"0.#"),1)=".",FALSE,TRUE)</formula>
    </cfRule>
    <cfRule type="expression" dxfId="24" priority="26">
      <formula>IF(RIGHT(TEXT(AI67,"0.#"),1)=".",TRUE,FALSE)</formula>
    </cfRule>
  </conditionalFormatting>
  <conditionalFormatting sqref="AI35">
    <cfRule type="expression" dxfId="23" priority="23">
      <formula>IF(RIGHT(TEXT(AI35,"0.#"),1)=".",FALSE,TRUE)</formula>
    </cfRule>
    <cfRule type="expression" dxfId="22" priority="24">
      <formula>IF(RIGHT(TEXT(AI35,"0.#"),1)=".",TRUE,FALSE)</formula>
    </cfRule>
  </conditionalFormatting>
  <conditionalFormatting sqref="AI36">
    <cfRule type="expression" dxfId="21" priority="21">
      <formula>IF(RIGHT(TEXT(AI36,"0.#"),1)=".",FALSE,TRUE)</formula>
    </cfRule>
    <cfRule type="expression" dxfId="20" priority="22">
      <formula>IF(RIGHT(TEXT(AI36,"0.#"),1)=".",TRUE,FALSE)</formula>
    </cfRule>
  </conditionalFormatting>
  <conditionalFormatting sqref="AE35">
    <cfRule type="expression" dxfId="19" priority="19">
      <formula>IF(RIGHT(TEXT(AE35,"0.#"),1)=".",FALSE,TRUE)</formula>
    </cfRule>
    <cfRule type="expression" dxfId="18" priority="20">
      <formula>IF(RIGHT(TEXT(AE35,"0.#"),1)=".",TRUE,FALSE)</formula>
    </cfRule>
  </conditionalFormatting>
  <conditionalFormatting sqref="AE36">
    <cfRule type="expression" dxfId="17" priority="17">
      <formula>IF(RIGHT(TEXT(AE36,"0.#"),1)=".",FALSE,TRUE)</formula>
    </cfRule>
    <cfRule type="expression" dxfId="16" priority="18">
      <formula>IF(RIGHT(TEXT(AE36,"0.#"),1)=".",TRUE,FALSE)</formula>
    </cfRule>
  </conditionalFormatting>
  <conditionalFormatting sqref="AE32">
    <cfRule type="expression" dxfId="15" priority="15">
      <formula>IF(RIGHT(TEXT(AE32,"0.#"),1)=".",FALSE,TRUE)</formula>
    </cfRule>
    <cfRule type="expression" dxfId="14" priority="16">
      <formula>IF(RIGHT(TEXT(AE32,"0.#"),1)=".",TRUE,FALSE)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E33">
    <cfRule type="expression" dxfId="11" priority="11">
      <formula>IF(RIGHT(TEXT(AE33,"0.#"),1)=".",FALSE,TRUE)</formula>
    </cfRule>
    <cfRule type="expression" dxfId="10" priority="12">
      <formula>IF(RIGHT(TEXT(AE33,"0.#"),1)=".",TRUE,FALSE)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Y311">
    <cfRule type="expression" dxfId="7" priority="7">
      <formula>IF(RIGHT(TEXT(Y311,"0.#"),1)=".",FALSE,TRUE)</formula>
    </cfRule>
    <cfRule type="expression" dxfId="6" priority="8">
      <formula>IF(RIGHT(TEXT(Y311,"0.#"),1)=".",TRUE,FALSE)</formula>
    </cfRule>
  </conditionalFormatting>
  <conditionalFormatting sqref="Y312 Y310">
    <cfRule type="expression" dxfId="5" priority="5">
      <formula>IF(RIGHT(TEXT(Y310,"0.#"),1)=".",FALSE,TRUE)</formula>
    </cfRule>
    <cfRule type="expression" dxfId="4" priority="6">
      <formula>IF(RIGHT(TEXT(Y310,"0.#"),1)=".",TRUE,FALSE)</formula>
    </cfRule>
  </conditionalFormatting>
  <conditionalFormatting sqref="AU311">
    <cfRule type="expression" dxfId="3" priority="3">
      <formula>IF(RIGHT(TEXT(AU311,"0.#"),1)=".",FALSE,TRUE)</formula>
    </cfRule>
    <cfRule type="expression" dxfId="2" priority="4">
      <formula>IF(RIGHT(TEXT(AU311,"0.#"),1)=".",TRUE,FALSE)</formula>
    </cfRule>
  </conditionalFormatting>
  <conditionalFormatting sqref="AU312 AU310">
    <cfRule type="expression" dxfId="1" priority="1">
      <formula>IF(RIGHT(TEXT(AU310,"0.#"),1)=".",FALSE,TRUE)</formula>
    </cfRule>
    <cfRule type="expression" dxfId="0" priority="2">
      <formula>IF(RIGHT(TEXT(AU310,"0.#"),1)=".",TRUE,FALSE)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0" max="49" man="1"/>
    <brk id="220" max="49" man="1"/>
    <brk id="248" max="49" man="1"/>
    <brk id="268"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179</v>
      </c>
      <c r="AI1" s="42" t="s">
        <v>182</v>
      </c>
      <c r="AK1" s="42" t="s">
        <v>187</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188</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181</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602</v>
      </c>
      <c r="W4" s="32" t="s">
        <v>141</v>
      </c>
      <c r="Y4" s="32" t="s">
        <v>290</v>
      </c>
      <c r="Z4" s="32" t="s">
        <v>418</v>
      </c>
      <c r="AA4" s="71" t="s">
        <v>384</v>
      </c>
      <c r="AB4" s="71" t="s">
        <v>512</v>
      </c>
      <c r="AC4" s="71" t="s">
        <v>131</v>
      </c>
      <c r="AD4" s="28"/>
      <c r="AE4" s="34" t="s">
        <v>163</v>
      </c>
      <c r="AF4" s="30"/>
      <c r="AG4" s="44" t="s">
        <v>252</v>
      </c>
      <c r="AI4" s="42" t="s">
        <v>183</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t="s">
        <v>609</v>
      </c>
      <c r="R6" s="13" t="str">
        <f t="shared" si="3"/>
        <v>交付</v>
      </c>
      <c r="S6" s="13" t="str">
        <f t="shared" si="4"/>
        <v>交付</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199</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交付</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交付</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200</v>
      </c>
      <c r="G9" s="17"/>
      <c r="H9" s="13" t="str">
        <f t="shared" si="1"/>
        <v/>
      </c>
      <c r="I9" s="13" t="str">
        <f t="shared" si="5"/>
        <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223</v>
      </c>
      <c r="B10" s="15"/>
      <c r="C10" s="13" t="str">
        <f t="shared" si="0"/>
        <v/>
      </c>
      <c r="D10" s="13" t="str">
        <f t="shared" si="8"/>
        <v/>
      </c>
      <c r="F10" s="18" t="s">
        <v>111</v>
      </c>
      <c r="G10" s="17"/>
      <c r="H10" s="13" t="str">
        <f t="shared" si="1"/>
        <v/>
      </c>
      <c r="I10" s="13" t="str">
        <f t="shared" si="5"/>
        <v/>
      </c>
      <c r="K10" s="14" t="s">
        <v>226</v>
      </c>
      <c r="L10" s="15"/>
      <c r="M10" s="13" t="str">
        <f t="shared" si="2"/>
        <v/>
      </c>
      <c r="N10" s="13" t="str">
        <f t="shared" si="6"/>
        <v/>
      </c>
      <c r="O10" s="13"/>
      <c r="P10" s="13" t="str">
        <f>S8</f>
        <v>交付</v>
      </c>
      <c r="Q10" s="19"/>
      <c r="T10" s="13"/>
      <c r="W10" s="32" t="s">
        <v>145</v>
      </c>
      <c r="Y10" s="32" t="s">
        <v>296</v>
      </c>
      <c r="Z10" s="32" t="s">
        <v>424</v>
      </c>
      <c r="AA10" s="71" t="s">
        <v>390</v>
      </c>
      <c r="AB10" s="71" t="s">
        <v>518</v>
      </c>
      <c r="AC10" s="31"/>
      <c r="AD10" s="31"/>
      <c r="AE10" s="31"/>
      <c r="AF10" s="30"/>
      <c r="AG10" s="44" t="s">
        <v>242</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609</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210</v>
      </c>
      <c r="B19" s="15"/>
      <c r="C19" s="13" t="str">
        <f t="shared" si="9"/>
        <v/>
      </c>
      <c r="D19" s="13" t="str">
        <f t="shared" si="8"/>
        <v/>
      </c>
      <c r="F19" s="18" t="s">
        <v>120</v>
      </c>
      <c r="G19" s="17"/>
      <c r="H19" s="13" t="str">
        <f t="shared" si="1"/>
        <v/>
      </c>
      <c r="I19" s="13" t="str">
        <f t="shared" si="5"/>
        <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211</v>
      </c>
      <c r="B20" s="15"/>
      <c r="C20" s="13" t="str">
        <f t="shared" si="9"/>
        <v/>
      </c>
      <c r="D20" s="13" t="str">
        <f t="shared" si="8"/>
        <v/>
      </c>
      <c r="F20" s="18" t="s">
        <v>209</v>
      </c>
      <c r="G20" s="17"/>
      <c r="H20" s="13" t="str">
        <f t="shared" si="1"/>
        <v/>
      </c>
      <c r="I20" s="13" t="str">
        <f t="shared" si="5"/>
        <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212</v>
      </c>
      <c r="B21" s="15"/>
      <c r="C21" s="13" t="str">
        <f t="shared" si="9"/>
        <v/>
      </c>
      <c r="D21" s="13" t="str">
        <f t="shared" si="8"/>
        <v/>
      </c>
      <c r="F21" s="18" t="s">
        <v>121</v>
      </c>
      <c r="G21" s="17"/>
      <c r="H21" s="13" t="str">
        <f t="shared" si="1"/>
        <v/>
      </c>
      <c r="I21" s="13" t="str">
        <f t="shared" si="5"/>
        <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213</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555</v>
      </c>
      <c r="Y28" s="32" t="s">
        <v>314</v>
      </c>
      <c r="Z28" s="32" t="s">
        <v>442</v>
      </c>
      <c r="AA28" s="71" t="s">
        <v>408</v>
      </c>
      <c r="AB28" s="71" t="s">
        <v>536</v>
      </c>
      <c r="AC28" s="31"/>
      <c r="AD28" s="31"/>
      <c r="AE28" s="31"/>
      <c r="AF28" s="30"/>
      <c r="AK28" s="42" t="s">
        <v>189</v>
      </c>
    </row>
    <row r="29" spans="1:37" ht="13.5" customHeight="1" x14ac:dyDescent="0.15">
      <c r="A29" s="13"/>
      <c r="B29" s="13"/>
      <c r="F29" s="18" t="s">
        <v>201</v>
      </c>
      <c r="G29" s="17"/>
      <c r="H29" s="13" t="str">
        <f t="shared" si="1"/>
        <v/>
      </c>
      <c r="I29" s="13" t="str">
        <f t="shared" si="5"/>
        <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202</v>
      </c>
      <c r="G30" s="17"/>
      <c r="H30" s="13" t="str">
        <f t="shared" si="1"/>
        <v/>
      </c>
      <c r="I30" s="13" t="str">
        <f t="shared" si="5"/>
        <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203</v>
      </c>
      <c r="G31" s="17"/>
      <c r="H31" s="13" t="str">
        <f t="shared" si="1"/>
        <v/>
      </c>
      <c r="I31" s="13" t="str">
        <f t="shared" si="5"/>
        <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204</v>
      </c>
      <c r="G32" s="17"/>
      <c r="H32" s="13" t="str">
        <f t="shared" si="1"/>
        <v/>
      </c>
      <c r="I32" s="13" t="str">
        <f t="shared" si="5"/>
        <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208</v>
      </c>
      <c r="G36" s="17" t="s">
        <v>609</v>
      </c>
      <c r="H36" s="13" t="str">
        <f t="shared" si="1"/>
        <v>東日本大震災復興特別会計</v>
      </c>
      <c r="I36" s="13" t="str">
        <f t="shared" si="5"/>
        <v>東日本大震災復興特別会計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東日本大震災復興特別会計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2022-05-30T04:20:44Z</cp:lastPrinted>
  <dcterms:created xsi:type="dcterms:W3CDTF">2012-03-13T00:50:25Z</dcterms:created>
  <dcterms:modified xsi:type="dcterms:W3CDTF">2022-09-05T06:13:33Z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