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5" documentId="13_ncr:1_{CE3A715B-5AB5-4D3B-AC8E-EF94388F14E8}" xr6:coauthVersionLast="47" xr6:coauthVersionMax="47" xr10:uidLastSave="{00C2C03A-642A-4595-8715-38417B4D5DD9}"/>
  <bookViews>
    <workbookView xWindow="-108" yWindow="-108" windowWidth="30936" windowHeight="16776" tabRatio="774" xr2:uid="{00000000-000D-0000-FFFF-FFFF00000000}"/>
  </bookViews>
  <sheets>
    <sheet name="個別表010" sheetId="10" r:id="rId1"/>
  </sheets>
  <definedNames>
    <definedName name="_xlnm._FilterDatabase" localSheetId="0" hidden="1">個別表010!$A$1:$Y$12</definedName>
    <definedName name="_xlnm.Print_Area" localSheetId="0">個別表010!$A$1:$X$12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0" l="1"/>
  <c r="P11" i="10"/>
  <c r="O9" i="10"/>
  <c r="O11" i="10"/>
  <c r="E11" i="10"/>
  <c r="F11" i="10"/>
  <c r="G11" i="10"/>
  <c r="H11" i="10"/>
  <c r="I11" i="10"/>
  <c r="J11" i="10"/>
  <c r="K11" i="10"/>
  <c r="L11" i="10"/>
  <c r="M11" i="10"/>
  <c r="N11" i="10"/>
  <c r="Q11" i="10"/>
  <c r="R11" i="10"/>
  <c r="S11" i="10"/>
  <c r="T11" i="10"/>
  <c r="U11" i="10"/>
  <c r="V11" i="10"/>
  <c r="W11" i="10"/>
  <c r="X11" i="10"/>
  <c r="Q12" i="10"/>
  <c r="R12" i="10"/>
  <c r="S12" i="10"/>
  <c r="T12" i="10"/>
  <c r="U12" i="10"/>
  <c r="V12" i="10"/>
  <c r="W12" i="10"/>
  <c r="X12" i="10"/>
</calcChain>
</file>

<file path=xl/sharedStrings.xml><?xml version="1.0" encoding="utf-8"?>
<sst xmlns="http://schemas.openxmlformats.org/spreadsheetml/2006/main" count="60" uniqueCount="35">
  <si>
    <t>【個別表】令和４年度基金造成団体別基金執行状況表（010被災農業者支援基金（原子力被災12市町村農業者支援事業））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</si>
  <si>
    <t>（単位：百万円）</t>
    <rPh sb="1" eb="3">
      <t>タンイ</t>
    </rPh>
    <rPh sb="4" eb="7">
      <t>ヒャクマンエン</t>
    </rPh>
    <phoneticPr fontId="1"/>
  </si>
  <si>
    <t>番
号</t>
    <rPh sb="0" eb="1">
      <t>バン</t>
    </rPh>
    <rPh sb="2" eb="3">
      <t>ゴウ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</si>
  <si>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</si>
  <si>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基金の名称</t>
    <rPh sb="0" eb="2">
      <t>キキン</t>
    </rPh>
    <rPh sb="3" eb="5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</si>
  <si>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</si>
  <si>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令和２年度末基金残高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</si>
  <si>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　和　３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</si>
  <si>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令和３年度
国庫返納額
（ｄ）</t>
    <rPh sb="0" eb="2">
      <t>レイワ</t>
    </rPh>
    <rPh sb="3" eb="5">
      <t>ネンド</t>
    </rPh>
    <rPh sb="8" eb="10">
      <t>ヘンノウ</t>
    </rPh>
    <phoneticPr fontId="1"/>
  </si>
  <si>
    <t>令和３年度末基金残高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</si>
  <si>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令和３年度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</si>
  <si>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令和３年度末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</si>
  <si>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補助等</t>
    <rPh sb="0" eb="2">
      <t>ホジョ</t>
    </rPh>
    <rPh sb="2" eb="3">
      <t>トウ</t>
    </rPh>
    <phoneticPr fontId="1"/>
  </si>
  <si>
    <t>出資</t>
    <rPh sb="0" eb="2">
      <t>シュッシ</t>
    </rPh>
    <phoneticPr fontId="1"/>
  </si>
  <si>
    <t>貸付</t>
    <rPh sb="0" eb="2">
      <t>カシツ</t>
    </rPh>
    <phoneticPr fontId="1"/>
  </si>
  <si>
    <t>債務保証</t>
    <rPh sb="0" eb="2">
      <t>サイム</t>
    </rPh>
    <rPh sb="2" eb="4">
      <t>ホショウ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</si>
  <si>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</si>
  <si>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</si>
  <si>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</si>
  <si>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(補助・補てん、利子助成・補給)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</si>
  <si>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</si>
  <si>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うち</t>
    <phoneticPr fontId="1"/>
  </si>
  <si>
    <t>国費相当額</t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</si>
  <si>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</si>
  <si>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その他</t>
    <rPh sb="2" eb="3">
      <t>タ</t>
    </rPh>
    <phoneticPr fontId="1"/>
  </si>
  <si>
    <t>（件数）</t>
    <rPh sb="1" eb="3">
      <t>ケンスウ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</si>
  <si>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</si>
  <si>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</si>
  <si>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予備費等</t>
    <rPh sb="0" eb="3">
      <t>ヨビヒ</t>
    </rPh>
    <rPh sb="3" eb="4">
      <t>トウ</t>
    </rPh>
    <phoneticPr fontId="1"/>
  </si>
  <si>
    <t>金額</t>
    <rPh sb="0" eb="2">
      <t>キンガク</t>
    </rPh>
    <phoneticPr fontId="1"/>
  </si>
  <si>
    <t>福島県</t>
    <rPh sb="0" eb="2">
      <t>フクシマ</t>
    </rPh>
    <rPh sb="2" eb="3">
      <t>ケン</t>
    </rPh>
    <phoneticPr fontId="1"/>
  </si>
  <si>
    <t>被災農業者支援基金
（原子力被災12市町村農業者支援事業）</t>
    <rPh sb="11" eb="14">
      <t>ゲンシリョク</t>
    </rPh>
    <rPh sb="14" eb="16">
      <t>ヒサイ</t>
    </rPh>
    <rPh sb="18" eb="21">
      <t>シチョウソン</t>
    </rPh>
    <rPh sb="21" eb="24">
      <t>ノウギョウシャ</t>
    </rPh>
    <rPh sb="24" eb="26">
      <t>シエン</t>
    </rPh>
    <rPh sb="26" eb="28">
      <t>ジギョウ</t>
    </rPh>
    <phoneticPr fontId="1"/>
  </si>
  <si>
    <t>　原子力被災12市町村において、営農再開に要する農業用機械、施設等の導入に必要な経費を支援し、営農再開の促進を図る。
（原子力被災12市町村農業者支援事業のＨＰ）
http://www.maff.go.jp/j/kanbo/joho/saigai/12town_sien.html</t>
  </si>
  <si>
    <t>-</t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</si>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</sst>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0" fontId="18" fillId="0" borderId="49" xfId="0" applyFont="1" applyBorder="1" applyAlignment="1">
      <alignment horizontal="right"/>
    </xf>
    <xf numFmtId="0" fontId="11" fillId="5" borderId="14" xfId="0" applyFont="1" applyFill="1" applyBorder="1" applyAlignment="1">
      <alignment horizontal="center" vertical="center" wrapText="1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41" fontId="19" fillId="0" borderId="18" xfId="0" applyNumberFormat="1" applyFont="1" applyBorder="1" applyAlignment="1">
      <alignment horizontal="right" vertical="center"/>
    </xf>
    <xf numFmtId="41" fontId="20" fillId="0" borderId="17" xfId="0" applyNumberFormat="1" applyFont="1" applyBorder="1" applyAlignment="1">
      <alignment horizontal="right"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41" fontId="19" fillId="0" borderId="30" xfId="0" applyNumberFormat="1" applyFont="1" applyFill="1" applyBorder="1" applyAlignment="1">
      <alignment horizontal="right" vertical="center"/>
    </xf>
    <xf numFmtId="41" fontId="19" fillId="0" borderId="14" xfId="0" applyNumberFormat="1" applyFont="1" applyFill="1" applyBorder="1" applyAlignment="1">
      <alignment horizontal="right" vertical="center"/>
    </xf>
    <xf numFmtId="41" fontId="19" fillId="0" borderId="43" xfId="0" applyNumberFormat="1" applyFont="1" applyFill="1" applyBorder="1" applyAlignment="1">
      <alignment vertical="center"/>
    </xf>
    <xf numFmtId="41" fontId="20" fillId="0" borderId="19" xfId="0" applyNumberFormat="1" applyFont="1" applyFill="1" applyBorder="1" applyAlignment="1">
      <alignment vertical="center"/>
    </xf>
    <xf numFmtId="41" fontId="19" fillId="3" borderId="43" xfId="0" applyNumberFormat="1" applyFont="1" applyFill="1" applyBorder="1" applyAlignment="1">
      <alignment horizontal="right" vertical="center"/>
    </xf>
    <xf numFmtId="41" fontId="19" fillId="3" borderId="19" xfId="0" applyNumberFormat="1" applyFont="1" applyFill="1" applyBorder="1" applyAlignment="1">
      <alignment horizontal="right" vertical="center"/>
    </xf>
    <xf numFmtId="41" fontId="19" fillId="0" borderId="43" xfId="0" applyNumberFormat="1" applyFont="1" applyBorder="1" applyAlignment="1">
      <alignment horizontal="right" vertical="center"/>
    </xf>
    <xf numFmtId="41" fontId="19" fillId="4" borderId="30" xfId="0" applyNumberFormat="1" applyFont="1" applyFill="1" applyBorder="1" applyAlignment="1">
      <alignment horizontal="right" vertical="center"/>
    </xf>
    <xf numFmtId="41" fontId="19" fillId="0" borderId="18" xfId="0" applyNumberFormat="1" applyFont="1" applyFill="1" applyBorder="1" applyAlignment="1">
      <alignment horizontal="center" vertical="center"/>
    </xf>
    <xf numFmtId="41" fontId="20" fillId="0" borderId="19" xfId="0" applyNumberFormat="1" applyFont="1" applyBorder="1" applyAlignment="1">
      <alignment horizontal="right" vertical="center"/>
    </xf>
    <xf numFmtId="41" fontId="20" fillId="4" borderId="14" xfId="0" applyNumberFormat="1" applyFont="1" applyFill="1" applyBorder="1" applyAlignment="1">
      <alignment horizontal="right" vertical="center"/>
    </xf>
    <xf numFmtId="41" fontId="19" fillId="4" borderId="14" xfId="0" applyNumberFormat="1" applyFont="1" applyFill="1" applyBorder="1" applyAlignment="1">
      <alignment horizontal="right" vertical="center"/>
    </xf>
    <xf numFmtId="41" fontId="19" fillId="0" borderId="1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Y13"/>
  <sheetViews>
    <sheetView tabSelected="1" view="pageBreakPreview" zoomScale="85" zoomScaleNormal="100" zoomScaleSheetLayoutView="85" workbookViewId="0"/>
  </sheetViews>
  <sheetFormatPr defaultColWidth="9" defaultRowHeight="13.2" x14ac:dyDescent="0.2"/>
  <cols>
    <col min="1" max="1" width="4.109375" style="1" customWidth="1"/>
    <col min="2" max="2" width="7.88671875" style="1" customWidth="1"/>
    <col min="3" max="3" width="17.77734375" style="1" customWidth="1"/>
    <col min="4" max="4" width="33" style="1" customWidth="1"/>
    <col min="5" max="6" width="9.77734375" style="1" customWidth="1"/>
    <col min="7" max="13" width="9" style="1" customWidth="1"/>
    <col min="14" max="14" width="10.21875" style="1" customWidth="1"/>
    <col min="15" max="16" width="9" style="1" customWidth="1"/>
    <col min="17" max="24" width="8" style="1" customWidth="1"/>
    <col min="25" max="25" width="9" style="31"/>
    <col min="26" max="16384" width="9" style="1"/>
  </cols>
  <sheetData>
    <row r="1" spans="1:25" ht="20.25" customHeight="1" x14ac:dyDescent="0.2">
      <c r="A1" s="37" t="s">
        <v>0</v>
      </c>
      <c r="B1" s="37"/>
    </row>
    <row r="2" spans="1:25" ht="20.25" customHeight="1" thickBot="1" x14ac:dyDescent="0.25">
      <c r="A2" s="37"/>
      <c r="B2" s="37"/>
      <c r="X2" s="50" t="s">
        <v>1</v>
      </c>
    </row>
    <row r="3" spans="1:25" s="2" customFormat="1" ht="12.75" customHeight="1" x14ac:dyDescent="0.2">
      <c r="A3" s="54" t="s">
        <v>2</v>
      </c>
      <c r="B3" s="54" t="s">
        <v>3</v>
      </c>
      <c r="C3" s="54" t="s">
        <v>4</v>
      </c>
      <c r="D3" s="54" t="s">
        <v>5</v>
      </c>
      <c r="E3" s="76" t="s">
        <v>6</v>
      </c>
      <c r="F3" s="96"/>
      <c r="G3" s="76" t="s">
        <v>7</v>
      </c>
      <c r="H3" s="99"/>
      <c r="I3" s="99"/>
      <c r="J3" s="99"/>
      <c r="K3" s="99"/>
      <c r="L3" s="99"/>
      <c r="M3" s="99"/>
      <c r="N3" s="116" t="s">
        <v>8</v>
      </c>
      <c r="O3" s="76" t="s">
        <v>9</v>
      </c>
      <c r="P3" s="96"/>
      <c r="Q3" s="76" t="s">
        <v>10</v>
      </c>
      <c r="R3" s="77"/>
      <c r="S3" s="77"/>
      <c r="T3" s="77"/>
      <c r="U3" s="77"/>
      <c r="V3" s="76" t="s">
        <v>11</v>
      </c>
      <c r="W3" s="77"/>
      <c r="X3" s="78"/>
      <c r="Y3" s="32"/>
    </row>
    <row r="4" spans="1:25" s="2" customFormat="1" ht="12" customHeight="1" x14ac:dyDescent="0.2">
      <c r="A4" s="94"/>
      <c r="B4" s="55"/>
      <c r="C4" s="94"/>
      <c r="D4" s="94"/>
      <c r="E4" s="97"/>
      <c r="F4" s="98"/>
      <c r="G4" s="100"/>
      <c r="H4" s="101"/>
      <c r="I4" s="101"/>
      <c r="J4" s="101"/>
      <c r="K4" s="101"/>
      <c r="L4" s="101"/>
      <c r="M4" s="101"/>
      <c r="N4" s="117"/>
      <c r="O4" s="97"/>
      <c r="P4" s="98"/>
      <c r="Q4" s="17" t="s">
        <v>12</v>
      </c>
      <c r="R4" s="79" t="s">
        <v>13</v>
      </c>
      <c r="S4" s="79" t="s">
        <v>14</v>
      </c>
      <c r="T4" s="82" t="s">
        <v>15</v>
      </c>
      <c r="U4" s="85" t="s">
        <v>16</v>
      </c>
      <c r="V4" s="88" t="s">
        <v>13</v>
      </c>
      <c r="W4" s="82" t="s">
        <v>14</v>
      </c>
      <c r="X4" s="91" t="s">
        <v>15</v>
      </c>
      <c r="Y4" s="32"/>
    </row>
    <row r="5" spans="1:25" s="2" customFormat="1" ht="13.5" customHeight="1" x14ac:dyDescent="0.2">
      <c r="A5" s="94"/>
      <c r="B5" s="55"/>
      <c r="C5" s="94"/>
      <c r="D5" s="94"/>
      <c r="E5" s="22"/>
      <c r="F5" s="21"/>
      <c r="G5" s="7" t="s">
        <v>17</v>
      </c>
      <c r="H5" s="8"/>
      <c r="I5" s="8"/>
      <c r="J5" s="8"/>
      <c r="K5" s="8"/>
      <c r="L5" s="8"/>
      <c r="M5" s="102" t="s">
        <v>18</v>
      </c>
      <c r="N5" s="117"/>
      <c r="O5" s="22"/>
      <c r="P5" s="21"/>
      <c r="Q5" s="114" t="s">
        <v>19</v>
      </c>
      <c r="R5" s="80"/>
      <c r="S5" s="80"/>
      <c r="T5" s="83"/>
      <c r="U5" s="86"/>
      <c r="V5" s="89"/>
      <c r="W5" s="83"/>
      <c r="X5" s="92"/>
      <c r="Y5" s="32"/>
    </row>
    <row r="6" spans="1:25" s="2" customFormat="1" ht="12" customHeight="1" x14ac:dyDescent="0.2">
      <c r="A6" s="94"/>
      <c r="B6" s="55"/>
      <c r="C6" s="94"/>
      <c r="D6" s="94"/>
      <c r="E6" s="22"/>
      <c r="F6" s="71" t="s">
        <v>20</v>
      </c>
      <c r="G6" s="22"/>
      <c r="H6" s="5" t="s">
        <v>21</v>
      </c>
      <c r="I6" s="38"/>
      <c r="J6" s="38"/>
      <c r="K6" s="38"/>
      <c r="L6" s="39"/>
      <c r="M6" s="103"/>
      <c r="N6" s="117"/>
      <c r="O6" s="22"/>
      <c r="P6" s="71" t="s">
        <v>20</v>
      </c>
      <c r="Q6" s="115"/>
      <c r="R6" s="81"/>
      <c r="S6" s="81"/>
      <c r="T6" s="84"/>
      <c r="U6" s="87"/>
      <c r="V6" s="90"/>
      <c r="W6" s="84"/>
      <c r="X6" s="93"/>
      <c r="Y6" s="32"/>
    </row>
    <row r="7" spans="1:25" s="2" customFormat="1" ht="12" customHeight="1" x14ac:dyDescent="0.2">
      <c r="A7" s="94"/>
      <c r="B7" s="55"/>
      <c r="C7" s="94"/>
      <c r="D7" s="94"/>
      <c r="E7" s="22"/>
      <c r="F7" s="72"/>
      <c r="G7" s="22"/>
      <c r="H7" s="49" t="s">
        <v>22</v>
      </c>
      <c r="I7" s="105" t="s">
        <v>23</v>
      </c>
      <c r="J7" s="106"/>
      <c r="K7" s="107"/>
      <c r="L7" s="108" t="s">
        <v>24</v>
      </c>
      <c r="M7" s="103"/>
      <c r="N7" s="117"/>
      <c r="O7" s="22"/>
      <c r="P7" s="72"/>
      <c r="Q7" s="12" t="s">
        <v>25</v>
      </c>
      <c r="R7" s="13" t="s">
        <v>25</v>
      </c>
      <c r="S7" s="13" t="s">
        <v>25</v>
      </c>
      <c r="T7" s="14" t="s">
        <v>25</v>
      </c>
      <c r="U7" s="15" t="s">
        <v>25</v>
      </c>
      <c r="V7" s="19" t="s">
        <v>25</v>
      </c>
      <c r="W7" s="14" t="s">
        <v>25</v>
      </c>
      <c r="X7" s="15" t="s">
        <v>25</v>
      </c>
      <c r="Y7" s="33" t="s">
        <v>25</v>
      </c>
    </row>
    <row r="8" spans="1:25" s="2" customFormat="1" ht="12.75" customHeight="1" thickBot="1" x14ac:dyDescent="0.25">
      <c r="A8" s="95"/>
      <c r="B8" s="56"/>
      <c r="C8" s="95"/>
      <c r="D8" s="95"/>
      <c r="E8" s="4"/>
      <c r="F8" s="73"/>
      <c r="G8" s="4"/>
      <c r="H8" s="6"/>
      <c r="I8" s="51" t="s">
        <v>26</v>
      </c>
      <c r="J8" s="51" t="s">
        <v>27</v>
      </c>
      <c r="K8" s="51" t="s">
        <v>28</v>
      </c>
      <c r="L8" s="109"/>
      <c r="M8" s="104"/>
      <c r="N8" s="118"/>
      <c r="O8" s="4"/>
      <c r="P8" s="73"/>
      <c r="Q8" s="9" t="s">
        <v>29</v>
      </c>
      <c r="R8" s="10" t="s">
        <v>29</v>
      </c>
      <c r="S8" s="10" t="s">
        <v>29</v>
      </c>
      <c r="T8" s="11" t="s">
        <v>29</v>
      </c>
      <c r="U8" s="16" t="s">
        <v>29</v>
      </c>
      <c r="V8" s="18" t="s">
        <v>29</v>
      </c>
      <c r="W8" s="11" t="s">
        <v>29</v>
      </c>
      <c r="X8" s="20" t="s">
        <v>29</v>
      </c>
      <c r="Y8" s="34" t="s">
        <v>29</v>
      </c>
    </row>
    <row r="9" spans="1:25" s="2" customFormat="1" ht="45" customHeight="1" x14ac:dyDescent="0.2">
      <c r="A9" s="74">
        <v>1</v>
      </c>
      <c r="B9" s="57" t="s">
        <v>30</v>
      </c>
      <c r="C9" s="110" t="s">
        <v>31</v>
      </c>
      <c r="D9" s="69" t="s">
        <v>32</v>
      </c>
      <c r="E9" s="125">
        <v>1621.775048</v>
      </c>
      <c r="F9" s="112">
        <v>1621.775048</v>
      </c>
      <c r="G9" s="125">
        <v>0.51113399999999998</v>
      </c>
      <c r="H9" s="126">
        <v>0.30264200000000002</v>
      </c>
      <c r="I9" s="126">
        <v>0</v>
      </c>
      <c r="J9" s="126" t="s">
        <v>33</v>
      </c>
      <c r="K9" s="126" t="s">
        <v>33</v>
      </c>
      <c r="L9" s="119">
        <v>0.30264200000000002</v>
      </c>
      <c r="M9" s="127">
        <v>557.32157700000005</v>
      </c>
      <c r="N9" s="121">
        <v>0</v>
      </c>
      <c r="O9" s="123">
        <f>+(+E9+G9)-(M9+N9)</f>
        <v>1064.9646050000001</v>
      </c>
      <c r="P9" s="112">
        <f>+(+F9+G9)-(M9+N9)</f>
        <v>1064.9646050000001</v>
      </c>
      <c r="Q9" s="23">
        <v>0</v>
      </c>
      <c r="R9" s="24">
        <v>0</v>
      </c>
      <c r="S9" s="24">
        <v>0</v>
      </c>
      <c r="T9" s="25">
        <v>0</v>
      </c>
      <c r="U9" s="24">
        <v>0</v>
      </c>
      <c r="V9" s="23">
        <v>0</v>
      </c>
      <c r="W9" s="25">
        <v>0</v>
      </c>
      <c r="X9" s="26">
        <v>0</v>
      </c>
      <c r="Y9" s="35" t="s">
        <v>25</v>
      </c>
    </row>
    <row r="10" spans="1:25" s="2" customFormat="1" ht="45" customHeight="1" thickBot="1" x14ac:dyDescent="0.25">
      <c r="A10" s="75"/>
      <c r="B10" s="58"/>
      <c r="C10" s="111"/>
      <c r="D10" s="70"/>
      <c r="E10" s="128"/>
      <c r="F10" s="113"/>
      <c r="G10" s="128"/>
      <c r="H10" s="129"/>
      <c r="I10" s="130"/>
      <c r="J10" s="130"/>
      <c r="K10" s="130"/>
      <c r="L10" s="120"/>
      <c r="M10" s="131"/>
      <c r="N10" s="122"/>
      <c r="O10" s="124"/>
      <c r="P10" s="113"/>
      <c r="Q10" s="41">
        <v>0</v>
      </c>
      <c r="R10" s="42">
        <v>0</v>
      </c>
      <c r="S10" s="42">
        <v>0</v>
      </c>
      <c r="T10" s="43">
        <v>0</v>
      </c>
      <c r="U10" s="42">
        <v>0</v>
      </c>
      <c r="V10" s="41">
        <v>0</v>
      </c>
      <c r="W10" s="43">
        <v>0</v>
      </c>
      <c r="X10" s="44">
        <v>0</v>
      </c>
      <c r="Y10" s="36" t="s">
        <v>29</v>
      </c>
    </row>
    <row r="11" spans="1:25" s="3" customFormat="1" ht="24" customHeight="1" x14ac:dyDescent="0.2">
      <c r="A11" s="74" t="s">
        <v>34</v>
      </c>
      <c r="B11" s="61">
        <v>1</v>
      </c>
      <c r="C11" s="57"/>
      <c r="D11" s="63"/>
      <c r="E11" s="65">
        <f t="shared" ref="E11:P11" si="0">SUM(E9:E10)</f>
        <v>1621.775048</v>
      </c>
      <c r="F11" s="52">
        <f t="shared" si="0"/>
        <v>1621.775048</v>
      </c>
      <c r="G11" s="65">
        <f t="shared" si="0"/>
        <v>0.51113399999999998</v>
      </c>
      <c r="H11" s="59">
        <f t="shared" si="0"/>
        <v>0.30264200000000002</v>
      </c>
      <c r="I11" s="59">
        <f t="shared" si="0"/>
        <v>0</v>
      </c>
      <c r="J11" s="59">
        <f t="shared" si="0"/>
        <v>0</v>
      </c>
      <c r="K11" s="59">
        <f t="shared" si="0"/>
        <v>0</v>
      </c>
      <c r="L11" s="59">
        <f t="shared" si="0"/>
        <v>0.30264200000000002</v>
      </c>
      <c r="M11" s="59">
        <f t="shared" si="0"/>
        <v>557.32157700000005</v>
      </c>
      <c r="N11" s="67">
        <f t="shared" si="0"/>
        <v>0</v>
      </c>
      <c r="O11" s="65">
        <f t="shared" si="0"/>
        <v>1064.9646050000001</v>
      </c>
      <c r="P11" s="52">
        <f t="shared" si="0"/>
        <v>1064.9646050000001</v>
      </c>
      <c r="Q11" s="27">
        <f t="shared" ref="Q11:X11" si="1">SUMIF($Y$9:$Y$10,$Y$7,Q9:Q10)</f>
        <v>0</v>
      </c>
      <c r="R11" s="28">
        <f t="shared" si="1"/>
        <v>0</v>
      </c>
      <c r="S11" s="28">
        <f t="shared" si="1"/>
        <v>0</v>
      </c>
      <c r="T11" s="29">
        <f t="shared" si="1"/>
        <v>0</v>
      </c>
      <c r="U11" s="28">
        <f t="shared" si="1"/>
        <v>0</v>
      </c>
      <c r="V11" s="27">
        <f t="shared" si="1"/>
        <v>0</v>
      </c>
      <c r="W11" s="29">
        <f t="shared" si="1"/>
        <v>0</v>
      </c>
      <c r="X11" s="30">
        <f t="shared" si="1"/>
        <v>0</v>
      </c>
      <c r="Y11" s="35" t="s">
        <v>25</v>
      </c>
    </row>
    <row r="12" spans="1:25" s="3" customFormat="1" ht="24" customHeight="1" thickBot="1" x14ac:dyDescent="0.25">
      <c r="A12" s="75"/>
      <c r="B12" s="62"/>
      <c r="C12" s="58"/>
      <c r="D12" s="64"/>
      <c r="E12" s="66"/>
      <c r="F12" s="53"/>
      <c r="G12" s="66"/>
      <c r="H12" s="60"/>
      <c r="I12" s="60"/>
      <c r="J12" s="60"/>
      <c r="K12" s="60"/>
      <c r="L12" s="60"/>
      <c r="M12" s="60"/>
      <c r="N12" s="68"/>
      <c r="O12" s="66"/>
      <c r="P12" s="53"/>
      <c r="Q12" s="45">
        <f t="shared" ref="Q12:X12" si="2">SUMIF($Y$9:$Y$10,$Y$8,Q9:Q10)</f>
        <v>0</v>
      </c>
      <c r="R12" s="46">
        <f t="shared" si="2"/>
        <v>0</v>
      </c>
      <c r="S12" s="46">
        <f t="shared" si="2"/>
        <v>0</v>
      </c>
      <c r="T12" s="47">
        <f t="shared" si="2"/>
        <v>0</v>
      </c>
      <c r="U12" s="46">
        <f t="shared" si="2"/>
        <v>0</v>
      </c>
      <c r="V12" s="45">
        <f t="shared" si="2"/>
        <v>0</v>
      </c>
      <c r="W12" s="47">
        <f t="shared" si="2"/>
        <v>0</v>
      </c>
      <c r="X12" s="48">
        <f t="shared" si="2"/>
        <v>0</v>
      </c>
      <c r="Y12" s="36" t="s">
        <v>29</v>
      </c>
    </row>
    <row r="13" spans="1:25" x14ac:dyDescent="0.2">
      <c r="O13" s="40"/>
    </row>
  </sheetData>
  <mergeCells count="55">
    <mergeCell ref="P9:P10"/>
    <mergeCell ref="Q5:Q6"/>
    <mergeCell ref="O3:P4"/>
    <mergeCell ref="N3:N8"/>
    <mergeCell ref="I9:I10"/>
    <mergeCell ref="J9:J10"/>
    <mergeCell ref="K9:K10"/>
    <mergeCell ref="L9:L10"/>
    <mergeCell ref="M9:M10"/>
    <mergeCell ref="N9:N10"/>
    <mergeCell ref="O9:O10"/>
    <mergeCell ref="A9:A10"/>
    <mergeCell ref="C9:C10"/>
    <mergeCell ref="E9:E10"/>
    <mergeCell ref="F9:F10"/>
    <mergeCell ref="G9:G10"/>
    <mergeCell ref="A3:A8"/>
    <mergeCell ref="C3:C8"/>
    <mergeCell ref="E3:F4"/>
    <mergeCell ref="G3:M4"/>
    <mergeCell ref="D3:D8"/>
    <mergeCell ref="M5:M8"/>
    <mergeCell ref="F6:F8"/>
    <mergeCell ref="I7:K7"/>
    <mergeCell ref="L7:L8"/>
    <mergeCell ref="V3:X3"/>
    <mergeCell ref="R4:R6"/>
    <mergeCell ref="S4:S6"/>
    <mergeCell ref="T4:T6"/>
    <mergeCell ref="U4:U6"/>
    <mergeCell ref="V4:V6"/>
    <mergeCell ref="X4:X6"/>
    <mergeCell ref="W4:W6"/>
    <mergeCell ref="Q3:U3"/>
    <mergeCell ref="A11:A12"/>
    <mergeCell ref="C11:C12"/>
    <mergeCell ref="E11:E12"/>
    <mergeCell ref="F11:F12"/>
    <mergeCell ref="G11:G12"/>
    <mergeCell ref="P11:P12"/>
    <mergeCell ref="B3:B8"/>
    <mergeCell ref="B9:B10"/>
    <mergeCell ref="I11:I12"/>
    <mergeCell ref="J11:J12"/>
    <mergeCell ref="B11:B12"/>
    <mergeCell ref="D11:D12"/>
    <mergeCell ref="O11:O12"/>
    <mergeCell ref="K11:K12"/>
    <mergeCell ref="L11:L12"/>
    <mergeCell ref="M11:M12"/>
    <mergeCell ref="N11:N12"/>
    <mergeCell ref="H11:H12"/>
    <mergeCell ref="H9:H10"/>
    <mergeCell ref="D9:D10"/>
    <mergeCell ref="P6:P8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5f42c2-0251-4780-9576-9ad0838e2a24">
      <Terms xmlns="http://schemas.microsoft.com/office/infopath/2007/PartnerControls"/>
    </lcf76f155ced4ddcb4097134ff3c332f>
    <TaxCatchAll xmlns="53d8f250-ce29-42e9-9c43-7d55f02f7c7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BD0C9D2534B0340853089B43426D51D" ma:contentTypeVersion="15" ma:contentTypeDescription="新しいドキュメントを作成します。" ma:contentTypeScope="" ma:versionID="5b6225c7863815df33538e383afccb2a">
  <xsd:schema xmlns:xsd="http://www.w3.org/2001/XMLSchema" xmlns:xs="http://www.w3.org/2001/XMLSchema" xmlns:p="http://schemas.microsoft.com/office/2006/metadata/properties" xmlns:ns2="a15f42c2-0251-4780-9576-9ad0838e2a24" xmlns:ns3="53d8f250-ce29-42e9-9c43-7d55f02f7c74" targetNamespace="http://schemas.microsoft.com/office/2006/metadata/properties" ma:root="true" ma:fieldsID="eeaf762a00068b2fbda94cc7dde6e602" ns2:_="" ns3:_="">
    <xsd:import namespace="a15f42c2-0251-4780-9576-9ad0838e2a24"/>
    <xsd:import namespace="53d8f250-ce29-42e9-9c43-7d55f02f7c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42c2-0251-4780-9576-9ad0838e2a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8f250-ce29-42e9-9c43-7d55f02f7c7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5013881-1bda-4e41-b4b8-3d5a709adcbb}" ma:internalName="TaxCatchAll" ma:showField="CatchAllData" ma:web="53d8f250-ce29-42e9-9c43-7d55f02f7c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C3CCC9-1EE4-46D7-B6BD-80993815763B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ed9888db-c08f-4880-8c8f-9300fabbe8b3"/>
    <ds:schemaRef ds:uri="e08dc454-4958-4626-9325-c1fc4a61174f"/>
    <ds:schemaRef ds:uri="a15f42c2-0251-4780-9576-9ad0838e2a24"/>
    <ds:schemaRef ds:uri="53d8f250-ce29-42e9-9c43-7d55f02f7c74"/>
  </ds:schemaRefs>
</ds:datastoreItem>
</file>

<file path=customXml/itemProps2.xml><?xml version="1.0" encoding="utf-8"?>
<ds:datastoreItem xmlns:ds="http://schemas.openxmlformats.org/officeDocument/2006/customXml" ds:itemID="{2AAA2A9D-A5C5-4891-8B0C-67CDF35F7E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8EC350-878D-467D-8611-880E3CE3EE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5f42c2-0251-4780-9576-9ad0838e2a24"/>
    <ds:schemaRef ds:uri="53d8f250-ce29-42e9-9c43-7d55f02f7c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個別表010</vt:lpstr>
      <vt:lpstr>個別表010!Print_Area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2024-02-19T04:29:30Z</dcterms:created>
  <dcterms:modified xsi:type="dcterms:W3CDTF">2025-02-10T00:26:43Z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0x010100DBD0C9D2534B0340853089B43426D51D</vt:lpwstr>
  </property>
  <property fmtid="{D5CDD505-2E9C-101B-9397-08002B2CF9AE}" pid="3" name="MediaServiceImageTags">
    <vt:lpwstr/>
  </property>
</Properties>
</file>