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05" yWindow="-105" windowWidth="23250" windowHeight="12570" tabRatio="774"/>
  </bookViews>
  <sheets>
    <sheet name="個別表009" sheetId="10" r:id="rId1"/>
  </sheets>
  <definedNames>
    <definedName name="_xlnm._FilterDatabase" localSheetId="0" hidden="1">個別表009!$A$1:$Y$12</definedName>
    <definedName name="_xlnm.Print_Area" localSheetId="0">個別表009!$A$1:$X$12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9" i="10" l="1"/>
  <c r="O11" i="10" s="1"/>
  <c r="E11" i="10"/>
  <c r="F11" i="10"/>
  <c r="G11" i="10"/>
  <c r="H11" i="10"/>
  <c r="I11" i="10"/>
  <c r="J11" i="10"/>
  <c r="K11" i="10"/>
  <c r="L11" i="10"/>
  <c r="M11" i="10"/>
  <c r="N11" i="10"/>
  <c r="P11" i="10"/>
  <c r="Q11" i="10"/>
  <c r="R11" i="10"/>
  <c r="S11" i="10"/>
  <c r="T11" i="10"/>
  <c r="U11" i="10"/>
  <c r="V11" i="10"/>
  <c r="W11" i="10"/>
  <c r="X11" i="10"/>
  <c r="Q12" i="10"/>
  <c r="R12" i="10"/>
  <c r="S12" i="10"/>
  <c r="T12" i="10"/>
  <c r="U12" i="10"/>
  <c r="V12" i="10"/>
  <c r="W12" i="10"/>
  <c r="X12" i="10"/>
</calcChain>
</file>

<file path=xl/sharedStrings.xml><?xml version="1.0" encoding="utf-8"?>
<sst xmlns="http://schemas.openxmlformats.org/spreadsheetml/2006/main" count="58" uniqueCount="34">
  <si>
    <t>債務保証</t>
    <rPh sb="0" eb="2">
      <t>サイム</t>
    </rPh>
    <rPh sb="2" eb="4">
      <t>ホショウ</t>
    </rPh>
    <phoneticPr fontId="1"/>
  </si>
  <si>
    <t>出資</t>
    <rPh sb="0" eb="2">
      <t>シュッシ</t>
    </rPh>
    <phoneticPr fontId="1"/>
  </si>
  <si>
    <t>番
号</t>
    <rPh sb="0" eb="1">
      <t>バン</t>
    </rPh>
    <rPh sb="2" eb="3">
      <t>ゴウ</t>
    </rPh>
    <phoneticPr fontId="1"/>
  </si>
  <si>
    <t>うち</t>
    <phoneticPr fontId="1"/>
  </si>
  <si>
    <t>うち
国費相当額</t>
    <rPh sb="3" eb="5">
      <t>コクヒ</t>
    </rPh>
    <rPh sb="5" eb="7">
      <t>ソウトウ</t>
    </rPh>
    <rPh sb="7" eb="8">
      <t>ガク</t>
    </rPh>
    <phoneticPr fontId="1"/>
  </si>
  <si>
    <t>国費相当額</t>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</si>
  <si>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</si>
  <si>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</si>
  <si>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</si>
  <si>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</si>
  <si>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(補助・補てん、利子助成・補給)</t>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</si>
  <si>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</si>
  <si>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</si>
  <si>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</si>
  <si>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計</t>
    <rPh sb="0" eb="1">
      <t>ケイ</t>
    </rPh>
    <phoneticPr fontId="1"/>
  </si>
  <si>
    <t>基金の名称</t>
    <rPh sb="0" eb="2">
      <t>キキン</t>
    </rPh>
    <rPh sb="3" eb="5">
      <t>メイショウ</t>
    </rPh>
    <phoneticPr fontId="1"/>
  </si>
  <si>
    <t>当初</t>
    <rPh sb="0" eb="2">
      <t>トウショ</t>
    </rPh>
    <phoneticPr fontId="1"/>
  </si>
  <si>
    <t>補正</t>
    <rPh sb="0" eb="2">
      <t>ホセイ</t>
    </rPh>
    <phoneticPr fontId="1"/>
  </si>
  <si>
    <t>その他</t>
    <rPh sb="2" eb="3">
      <t>タ</t>
    </rPh>
    <phoneticPr fontId="1"/>
  </si>
  <si>
    <t>国からの資金交付額</t>
    <rPh sb="0" eb="1">
      <t>クニ</t>
    </rPh>
    <rPh sb="4" eb="6">
      <t>シキン</t>
    </rPh>
    <rPh sb="6" eb="8">
      <t>コウフ</t>
    </rPh>
    <rPh sb="8" eb="9">
      <t>ガク</t>
    </rPh>
    <phoneticPr fontId="1"/>
  </si>
  <si>
    <t>基金の造成団体の名称</t>
    <rPh sb="0" eb="2">
      <t>キキン</t>
    </rPh>
    <rPh sb="3" eb="5">
      <t>ゾウセイ</t>
    </rPh>
    <rPh sb="5" eb="7">
      <t>ダンタイ</t>
    </rPh>
    <rPh sb="8" eb="10">
      <t>メイショウ</t>
    </rPh>
    <phoneticPr fontId="1"/>
  </si>
  <si>
    <t>事務・事業の概要</t>
    <rPh sb="0" eb="2">
      <t>ジム</t>
    </rPh>
    <rPh sb="3" eb="5">
      <t>ジギョウ</t>
    </rPh>
    <rPh sb="6" eb="8">
      <t>ガイヨウ</t>
    </rPh>
    <phoneticPr fontId="1"/>
  </si>
  <si>
    <t>令　和　３　年　度　収　入　支　出</t>
    <rPh sb="0" eb="1">
      <t>レイ</t>
    </rPh>
    <rPh sb="2" eb="3">
      <t>ワ</t>
    </rPh>
    <rPh sb="6" eb="7">
      <t>トシ</t>
    </rPh>
    <rPh sb="8" eb="9">
      <t>ド</t>
    </rPh>
    <rPh sb="10" eb="11">
      <t>オサム</t>
    </rPh>
    <rPh sb="12" eb="13">
      <t>イ</t>
    </rPh>
    <rPh sb="14" eb="15">
      <t>シ</t>
    </rPh>
    <rPh sb="16" eb="17">
      <t>デ</t>
    </rPh>
    <phoneticPr fontId="1"/>
  </si>
  <si>
    <t>令和３年度
国庫返納額
（ｄ）</t>
    <rPh sb="0" eb="2">
      <t>レイワ</t>
    </rPh>
    <rPh sb="3" eb="5">
      <t>ネンド</t>
    </rPh>
    <rPh sb="8" eb="10">
      <t>ヘンノウ</t>
    </rPh>
    <phoneticPr fontId="1"/>
  </si>
  <si>
    <t>令和３年度末基金残高
(ｅ=ａ+ｂ-ｃ-ｄ)</t>
    <rPh sb="0" eb="2">
      <t>レイワ</t>
    </rPh>
    <rPh sb="3" eb="5">
      <t>ネンド</t>
    </rPh>
    <rPh sb="5" eb="6">
      <t>マツ</t>
    </rPh>
    <rPh sb="6" eb="8">
      <t>キキン</t>
    </rPh>
    <rPh sb="8" eb="10">
      <t>ザンダカ</t>
    </rPh>
    <phoneticPr fontId="1"/>
  </si>
  <si>
    <t>令和３年度　事業実施決定等</t>
    <rPh sb="0" eb="2">
      <t>レイワ</t>
    </rPh>
    <rPh sb="3" eb="5">
      <t>ネンド</t>
    </rPh>
    <rPh sb="6" eb="8">
      <t>ジギョウ</t>
    </rPh>
    <rPh sb="8" eb="10">
      <t>ジッシ</t>
    </rPh>
    <rPh sb="10" eb="12">
      <t>ケッテイ</t>
    </rPh>
    <rPh sb="12" eb="13">
      <t>トウ</t>
    </rPh>
    <phoneticPr fontId="1"/>
  </si>
  <si>
    <t>令和３年度末　貸付残高等</t>
    <rPh sb="0" eb="2">
      <t>レイワ</t>
    </rPh>
    <rPh sb="3" eb="5">
      <t>ネンド</t>
    </rPh>
    <rPh sb="5" eb="6">
      <t>マツ</t>
    </rPh>
    <rPh sb="7" eb="9">
      <t>カシツ</t>
    </rPh>
    <rPh sb="9" eb="11">
      <t>ザンダカ</t>
    </rPh>
    <rPh sb="11" eb="12">
      <t>トウ</t>
    </rPh>
    <phoneticPr fontId="1"/>
  </si>
  <si>
    <t>（単位：百万円）</t>
    <rPh sb="1" eb="3">
      <t>タンイ</t>
    </rPh>
    <rPh sb="4" eb="7">
      <t>ヒャクマンエン</t>
    </rPh>
    <phoneticPr fontId="1"/>
  </si>
  <si>
    <t>令和２年度末基金残高
（ａ）</t>
    <rPh sb="0" eb="2">
      <t>レイワ</t>
    </rPh>
    <rPh sb="3" eb="5">
      <t>ネンド</t>
    </rPh>
    <rPh sb="5" eb="6">
      <t>マツ</t>
    </rPh>
    <rPh sb="6" eb="8">
      <t>キキン</t>
    </rPh>
    <rPh sb="8" eb="10">
      <t>ザンダカ</t>
    </rPh>
    <phoneticPr fontId="1"/>
  </si>
  <si>
    <t>予備費等</t>
    <rPh sb="0" eb="3">
      <t>ヨビヒ</t>
    </rPh>
    <rPh sb="3" eb="4">
      <t>トウ</t>
    </rPh>
    <phoneticPr fontId="1"/>
  </si>
  <si>
    <t>福島県</t>
    <rPh sb="0" eb="3">
      <t>フクシマケン</t>
    </rPh>
    <phoneticPr fontId="1"/>
  </si>
  <si>
    <t>福島県原子力災害等復興基金（営農再開勘定）（福島県営農再開支援事業）</t>
    <phoneticPr fontId="1"/>
  </si>
  <si>
    <t>　原発事故の影響により、生産の断念を余儀なくされた避難指示区域等における農地の営農再開を図るため、福島県に基金を設置し、営農再開を目的として行う一連の取組を支援。
（福島県営農再開支援事業のＨＰ）
https://www.pref.fukushima.lg.jp/sec/36021a/einousaikaisienjigyou.html</t>
    <phoneticPr fontId="1"/>
  </si>
  <si>
    <t>【個別表】令和４年度基金造成団体別基金執行状況表（009福島県原子力災害等復興基金（営農再開勘定）（福島県営農再開支援事業））</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</si>
</sst>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00"/>
    <numFmt numFmtId="177" formatCode="* #,##0;* \-#,##0;* &quot;-&quot;_ ;@\ "/>
    <numFmt numFmtId="178" formatCode="\(#,##0\);\(* \-#,##0\);\(* \ &quot;-&quot;\ \);@\ "/>
  </numFmts>
  <fonts count="19"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sz val="12"/>
      <color theme="1"/>
      <name val="ＭＳ Ｐゴシック"/>
      <family val="2"/>
      <charset val="128"/>
      <scheme val="minor"/>
    </font>
  </fonts>
  <fills count="6">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s>
  <borders count="5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indexed="64"/>
      </top>
      <bottom/>
      <diagonal/>
    </border>
    <border>
      <left/>
      <right/>
      <top/>
      <bottom style="medium">
        <color auto="1"/>
      </bottom>
      <diagonal/>
    </border>
  </borders>
  <cellStyleXfs count="1">
    <xf numFmtId="0" fontId="0" fillId="0" borderId="0">
      <alignment vertical="center"/>
    </xf>
  </cellStyleXfs>
  <cellXfs count="126">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3" fillId="2" borderId="6" xfId="0" applyFont="1" applyFill="1" applyBorder="1" applyAlignment="1">
      <alignment horizontal="center" vertical="center"/>
    </xf>
    <xf numFmtId="0" fontId="7" fillId="2" borderId="26" xfId="0" applyFont="1" applyFill="1" applyBorder="1" applyAlignment="1">
      <alignment horizontal="left" vertical="center" wrapText="1"/>
    </xf>
    <xf numFmtId="0" fontId="9" fillId="2" borderId="27" xfId="0" applyFont="1" applyFill="1" applyBorder="1" applyAlignment="1">
      <alignment horizontal="center" vertical="center" wrapText="1"/>
    </xf>
    <xf numFmtId="0" fontId="3" fillId="2" borderId="22" xfId="0" applyFont="1" applyFill="1" applyBorder="1" applyAlignment="1">
      <alignment horizontal="left" vertical="center"/>
    </xf>
    <xf numFmtId="0" fontId="0" fillId="2" borderId="31" xfId="0" applyFill="1" applyBorder="1" applyAlignment="1">
      <alignment vertical="center"/>
    </xf>
    <xf numFmtId="0" fontId="5" fillId="2" borderId="19"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14"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3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2"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45" xfId="0" applyFont="1" applyFill="1" applyBorder="1" applyAlignment="1">
      <alignment horizontal="left" vertical="center" wrapText="1"/>
    </xf>
    <xf numFmtId="0" fontId="3" fillId="2" borderId="4" xfId="0" applyFont="1" applyFill="1" applyBorder="1" applyAlignment="1">
      <alignment horizontal="center" vertical="center"/>
    </xf>
    <xf numFmtId="178" fontId="3" fillId="0" borderId="1" xfId="0" applyNumberFormat="1" applyFont="1" applyBorder="1" applyAlignment="1">
      <alignment horizontal="right" vertical="center"/>
    </xf>
    <xf numFmtId="178" fontId="3" fillId="0" borderId="28" xfId="0" applyNumberFormat="1" applyFont="1" applyBorder="1" applyAlignment="1">
      <alignment horizontal="right" vertical="center"/>
    </xf>
    <xf numFmtId="178" fontId="3" fillId="0" borderId="30" xfId="0" applyNumberFormat="1" applyFont="1" applyBorder="1" applyAlignment="1">
      <alignment horizontal="right" vertical="center"/>
    </xf>
    <xf numFmtId="178" fontId="3" fillId="0" borderId="3" xfId="0" applyNumberFormat="1" applyFont="1" applyBorder="1" applyAlignment="1">
      <alignment horizontal="right" vertical="center"/>
    </xf>
    <xf numFmtId="178" fontId="3" fillId="3" borderId="1" xfId="0" applyNumberFormat="1" applyFont="1" applyFill="1" applyBorder="1" applyAlignment="1">
      <alignment horizontal="right" vertical="center"/>
    </xf>
    <xf numFmtId="178" fontId="3" fillId="3" borderId="28" xfId="0" applyNumberFormat="1" applyFont="1" applyFill="1" applyBorder="1" applyAlignment="1">
      <alignment horizontal="right" vertical="center"/>
    </xf>
    <xf numFmtId="178" fontId="3" fillId="3" borderId="30" xfId="0" applyNumberFormat="1" applyFont="1" applyFill="1" applyBorder="1" applyAlignment="1">
      <alignment horizontal="right" vertical="center"/>
    </xf>
    <xf numFmtId="178" fontId="3" fillId="3" borderId="3" xfId="0" applyNumberFormat="1" applyFont="1" applyFill="1" applyBorder="1" applyAlignment="1">
      <alignment horizontal="right"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8" fillId="0" borderId="0" xfId="0" applyFont="1" applyAlignment="1">
      <alignment vertical="center"/>
    </xf>
    <xf numFmtId="0" fontId="7" fillId="2" borderId="31" xfId="0" applyFont="1" applyFill="1" applyBorder="1" applyAlignment="1">
      <alignment horizontal="left" vertical="center" wrapText="1"/>
    </xf>
    <xf numFmtId="0" fontId="7" fillId="2" borderId="48" xfId="0" applyFont="1" applyFill="1" applyBorder="1" applyAlignment="1">
      <alignment horizontal="left" vertical="center" wrapText="1"/>
    </xf>
    <xf numFmtId="177" fontId="3" fillId="0" borderId="2" xfId="0" applyNumberFormat="1" applyFont="1" applyFill="1" applyBorder="1" applyAlignment="1">
      <alignment vertical="center"/>
    </xf>
    <xf numFmtId="41" fontId="3" fillId="0" borderId="6" xfId="0" applyNumberFormat="1" applyFont="1" applyBorder="1" applyAlignment="1">
      <alignment horizontal="right" vertical="center"/>
    </xf>
    <xf numFmtId="41" fontId="3" fillId="0" borderId="27" xfId="0" applyNumberFormat="1" applyFont="1" applyBorder="1" applyAlignment="1">
      <alignment horizontal="right" vertical="center"/>
    </xf>
    <xf numFmtId="41" fontId="3" fillId="0" borderId="14" xfId="0" applyNumberFormat="1" applyFont="1" applyBorder="1" applyAlignment="1">
      <alignment horizontal="right" vertical="center"/>
    </xf>
    <xf numFmtId="41" fontId="3" fillId="0" borderId="21" xfId="0" applyNumberFormat="1" applyFont="1" applyBorder="1" applyAlignment="1">
      <alignment horizontal="right" vertical="center"/>
    </xf>
    <xf numFmtId="41" fontId="3" fillId="3" borderId="6" xfId="0" applyNumberFormat="1" applyFont="1" applyFill="1" applyBorder="1" applyAlignment="1">
      <alignment horizontal="right" vertical="center"/>
    </xf>
    <xf numFmtId="41" fontId="3" fillId="3" borderId="27" xfId="0" applyNumberFormat="1" applyFont="1" applyFill="1" applyBorder="1" applyAlignment="1">
      <alignment horizontal="right" vertical="center"/>
    </xf>
    <xf numFmtId="41" fontId="3" fillId="3" borderId="14" xfId="0" applyNumberFormat="1" applyFont="1" applyFill="1" applyBorder="1" applyAlignment="1">
      <alignment horizontal="right" vertical="center"/>
    </xf>
    <xf numFmtId="41" fontId="3" fillId="3" borderId="21" xfId="0" applyNumberFormat="1" applyFont="1" applyFill="1" applyBorder="1" applyAlignment="1">
      <alignment horizontal="right" vertical="center"/>
    </xf>
    <xf numFmtId="0" fontId="11" fillId="2" borderId="29" xfId="0" applyFont="1" applyFill="1" applyBorder="1" applyAlignment="1">
      <alignment horizontal="center" vertical="center" wrapText="1"/>
    </xf>
    <xf numFmtId="0" fontId="18" fillId="0" borderId="49" xfId="0" applyFont="1" applyBorder="1" applyAlignment="1">
      <alignment horizontal="right"/>
    </xf>
    <xf numFmtId="0" fontId="11" fillId="5" borderId="14" xfId="0" applyFont="1" applyFill="1" applyBorder="1" applyAlignment="1">
      <alignment horizontal="center" vertical="center" wrapText="1"/>
    </xf>
    <xf numFmtId="41" fontId="3" fillId="3" borderId="18" xfId="0" applyNumberFormat="1" applyFont="1" applyFill="1" applyBorder="1" applyAlignment="1">
      <alignment horizontal="right" vertical="center"/>
    </xf>
    <xf numFmtId="41" fontId="0" fillId="3" borderId="17" xfId="0" applyNumberFormat="1" applyFill="1" applyBorder="1" applyAlignment="1">
      <alignment horizontal="right"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9" xfId="0" applyFont="1" applyBorder="1" applyAlignment="1">
      <alignment horizontal="center" vertical="center"/>
    </xf>
    <xf numFmtId="41" fontId="3" fillId="3" borderId="30" xfId="0" applyNumberFormat="1" applyFont="1" applyFill="1" applyBorder="1" applyAlignment="1">
      <alignment horizontal="right" vertical="center"/>
    </xf>
    <xf numFmtId="41" fontId="0" fillId="3" borderId="14" xfId="0" applyNumberFormat="1" applyFill="1" applyBorder="1" applyAlignment="1">
      <alignment horizontal="right" vertical="center"/>
    </xf>
    <xf numFmtId="0" fontId="4" fillId="0" borderId="7" xfId="0" applyFont="1" applyBorder="1" applyAlignment="1">
      <alignment horizontal="left" vertical="center"/>
    </xf>
    <xf numFmtId="0" fontId="4" fillId="0" borderId="9" xfId="0" applyFont="1" applyBorder="1" applyAlignment="1">
      <alignment horizontal="left" vertical="center"/>
    </xf>
    <xf numFmtId="41" fontId="3" fillId="3" borderId="43" xfId="0" applyNumberFormat="1" applyFont="1" applyFill="1" applyBorder="1" applyAlignment="1">
      <alignment horizontal="right" vertical="center"/>
    </xf>
    <xf numFmtId="41" fontId="0" fillId="3" borderId="19" xfId="0" applyNumberFormat="1" applyFill="1" applyBorder="1" applyAlignment="1">
      <alignment horizontal="right" vertical="center"/>
    </xf>
    <xf numFmtId="41" fontId="3" fillId="3" borderId="1" xfId="0" applyNumberFormat="1" applyFont="1" applyFill="1" applyBorder="1" applyAlignment="1">
      <alignment horizontal="right" vertical="center"/>
    </xf>
    <xf numFmtId="41" fontId="0" fillId="3" borderId="44" xfId="0" applyNumberFormat="1" applyFill="1" applyBorder="1" applyAlignment="1">
      <alignment horizontal="right" vertical="center"/>
    </xf>
    <xf numFmtId="176" fontId="3" fillId="0" borderId="7"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3" fillId="2" borderId="1" xfId="0" applyFont="1" applyFill="1" applyBorder="1" applyAlignment="1">
      <alignment horizontal="center" vertical="center" wrapText="1"/>
    </xf>
    <xf numFmtId="0" fontId="0" fillId="0" borderId="2" xfId="0" applyBorder="1" applyAlignment="1">
      <alignment horizontal="center" vertical="center"/>
    </xf>
    <xf numFmtId="41" fontId="3" fillId="4" borderId="30" xfId="0" applyNumberFormat="1" applyFont="1" applyFill="1" applyBorder="1" applyAlignment="1">
      <alignment horizontal="right" vertical="center"/>
    </xf>
    <xf numFmtId="41" fontId="0" fillId="4" borderId="14" xfId="0" applyNumberFormat="1" applyFill="1" applyBorder="1" applyAlignment="1">
      <alignment horizontal="right" vertical="center"/>
    </xf>
    <xf numFmtId="41" fontId="3" fillId="0" borderId="30" xfId="0" applyNumberFormat="1" applyFont="1" applyBorder="1" applyAlignment="1">
      <alignment horizontal="right" vertical="center"/>
    </xf>
    <xf numFmtId="41" fontId="0" fillId="0" borderId="14" xfId="0" applyNumberFormat="1" applyBorder="1" applyAlignment="1">
      <alignment horizontal="right" vertical="center"/>
    </xf>
    <xf numFmtId="41" fontId="3" fillId="0" borderId="43" xfId="0" applyNumberFormat="1" applyFont="1" applyBorder="1">
      <alignment vertical="center"/>
    </xf>
    <xf numFmtId="41" fontId="0" fillId="0" borderId="19" xfId="0" applyNumberFormat="1" applyBorder="1">
      <alignment vertical="center"/>
    </xf>
    <xf numFmtId="0" fontId="0" fillId="0" borderId="3" xfId="0" applyBorder="1" applyAlignment="1">
      <alignment horizontal="center" vertical="center"/>
    </xf>
    <xf numFmtId="0" fontId="6" fillId="2" borderId="26" xfId="0" applyFont="1" applyFill="1" applyBorder="1" applyAlignment="1">
      <alignment horizontal="center" vertical="center" wrapText="1"/>
    </xf>
    <xf numFmtId="0" fontId="0" fillId="0" borderId="29" xfId="0" applyBorder="1" applyAlignment="1">
      <alignment vertical="center" wrapText="1"/>
    </xf>
    <xf numFmtId="0" fontId="0" fillId="0" borderId="38" xfId="0" applyBorder="1" applyAlignment="1">
      <alignment vertical="center"/>
    </xf>
    <xf numFmtId="0" fontId="6" fillId="2" borderId="12" xfId="0" applyFont="1" applyFill="1" applyBorder="1" applyAlignment="1">
      <alignment horizontal="center" vertical="center" wrapText="1"/>
    </xf>
    <xf numFmtId="0" fontId="0" fillId="0" borderId="13" xfId="0" applyBorder="1" applyAlignment="1">
      <alignment vertical="center" wrapText="1"/>
    </xf>
    <xf numFmtId="0" fontId="0" fillId="0" borderId="39" xfId="0" applyBorder="1" applyAlignment="1">
      <alignment vertical="center"/>
    </xf>
    <xf numFmtId="0" fontId="6" fillId="2" borderId="23" xfId="0" applyFont="1" applyFill="1" applyBorder="1" applyAlignment="1">
      <alignment horizontal="center" vertical="center" wrapText="1"/>
    </xf>
    <xf numFmtId="0" fontId="0" fillId="0" borderId="5" xfId="0" applyBorder="1" applyAlignment="1">
      <alignment vertical="center"/>
    </xf>
    <xf numFmtId="0" fontId="0" fillId="0" borderId="40" xfId="0" applyBorder="1" applyAlignment="1">
      <alignment vertical="center"/>
    </xf>
    <xf numFmtId="0" fontId="5" fillId="2" borderId="10" xfId="0" applyFont="1" applyFill="1" applyBorder="1" applyAlignment="1">
      <alignment horizontal="center" vertical="center" wrapText="1"/>
    </xf>
    <xf numFmtId="0" fontId="7" fillId="0" borderId="11" xfId="0" applyFont="1" applyBorder="1" applyAlignment="1">
      <alignment vertical="center" wrapText="1"/>
    </xf>
    <xf numFmtId="0" fontId="0" fillId="0" borderId="41" xfId="0" applyBorder="1" applyAlignment="1">
      <alignment vertical="center"/>
    </xf>
    <xf numFmtId="0" fontId="6" fillId="2" borderId="15" xfId="0" applyFont="1" applyFill="1" applyBorder="1" applyAlignment="1">
      <alignment horizontal="center" vertical="center" wrapText="1"/>
    </xf>
    <xf numFmtId="0" fontId="0" fillId="0" borderId="16" xfId="0" applyBorder="1" applyAlignment="1">
      <alignment vertical="center" wrapText="1"/>
    </xf>
    <xf numFmtId="0" fontId="0" fillId="0" borderId="42" xfId="0" applyBorder="1" applyAlignment="1">
      <alignment vertical="center"/>
    </xf>
    <xf numFmtId="41" fontId="3" fillId="0" borderId="18" xfId="0" applyNumberFormat="1" applyFont="1" applyBorder="1" applyAlignment="1">
      <alignment horizontal="right" vertical="center"/>
    </xf>
    <xf numFmtId="41" fontId="0" fillId="0" borderId="17" xfId="0" applyNumberFormat="1" applyBorder="1" applyAlignment="1">
      <alignment horizontal="right" vertical="center"/>
    </xf>
    <xf numFmtId="0" fontId="12" fillId="2" borderId="4" xfId="0" applyFont="1" applyFill="1" applyBorder="1" applyAlignment="1">
      <alignment vertical="center" wrapText="1"/>
    </xf>
    <xf numFmtId="0" fontId="13" fillId="2" borderId="37" xfId="0" applyFont="1" applyFill="1" applyBorder="1" applyAlignment="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0" fillId="2" borderId="2" xfId="0" applyFill="1" applyBorder="1" applyAlignment="1">
      <alignment horizontal="center" vertical="center"/>
    </xf>
    <xf numFmtId="0" fontId="0" fillId="2" borderId="20" xfId="0" applyFill="1" applyBorder="1" applyAlignment="1">
      <alignment horizontal="center" vertical="center"/>
    </xf>
    <xf numFmtId="0" fontId="0" fillId="2" borderId="24" xfId="0" applyFill="1" applyBorder="1" applyAlignment="1">
      <alignment horizontal="center" vertical="center"/>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4" fillId="0" borderId="7" xfId="0" applyFont="1" applyBorder="1" applyAlignment="1">
      <alignment horizontal="left" vertical="center" wrapText="1"/>
    </xf>
    <xf numFmtId="0" fontId="5" fillId="2" borderId="15" xfId="0" applyFont="1" applyFill="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11" fillId="5" borderId="47"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3" fillId="0" borderId="7" xfId="0" applyFont="1" applyBorder="1" applyAlignment="1">
      <alignment vertical="center" wrapText="1"/>
    </xf>
    <xf numFmtId="0" fontId="3" fillId="0" borderId="9" xfId="0" applyFont="1" applyBorder="1">
      <alignment vertical="center"/>
    </xf>
    <xf numFmtId="41" fontId="3" fillId="0" borderId="43" xfId="0" applyNumberFormat="1" applyFont="1" applyBorder="1" applyAlignment="1">
      <alignment horizontal="right" vertical="center"/>
    </xf>
    <xf numFmtId="41" fontId="0" fillId="0" borderId="19" xfId="0" applyNumberFormat="1" applyBorder="1" applyAlignment="1">
      <alignment horizontal="right" vertical="center"/>
    </xf>
    <xf numFmtId="176" fontId="3" fillId="0" borderId="7"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Y13"/>
  <sheetViews>
    <sheetView tabSelected="1" view="pageBreakPreview" zoomScale="85" zoomScaleNormal="100" zoomScaleSheetLayoutView="85" workbookViewId="0">
      <selection activeCell="B11" sqref="B11:B12"/>
    </sheetView>
  </sheetViews>
  <sheetFormatPr defaultColWidth="9" defaultRowHeight="13.5" x14ac:dyDescent="0.15"/>
  <cols>
    <col min="1" max="1" width="4.125" style="1" customWidth="1"/>
    <col min="2" max="2" width="7.875" style="1" customWidth="1"/>
    <col min="3" max="3" width="17.75" style="1" customWidth="1"/>
    <col min="4" max="4" width="33" style="1" customWidth="1"/>
    <col min="5" max="6" width="9.625" style="1" customWidth="1"/>
    <col min="7" max="13" width="9" style="1" customWidth="1"/>
    <col min="14" max="14" width="10.375" style="1" customWidth="1"/>
    <col min="15" max="16" width="9.5" style="1" customWidth="1"/>
    <col min="17" max="24" width="8" style="1" customWidth="1"/>
    <col min="25" max="25" width="9" style="31"/>
    <col min="26" max="16384" width="9" style="1"/>
  </cols>
  <sheetData>
    <row r="1" spans="1:25" ht="20.25" customHeight="1" x14ac:dyDescent="0.15">
      <c r="A1" s="37" t="s">
        <v>33</v>
      </c>
      <c r="B1" s="37"/>
    </row>
    <row r="2" spans="1:25" ht="20.25" customHeight="1" thickBot="1" x14ac:dyDescent="0.2">
      <c r="A2" s="37"/>
      <c r="B2" s="37"/>
      <c r="X2" s="50" t="s">
        <v>27</v>
      </c>
    </row>
    <row r="3" spans="1:25" s="2" customFormat="1" ht="12.75" customHeight="1" x14ac:dyDescent="0.15">
      <c r="A3" s="54" t="s">
        <v>2</v>
      </c>
      <c r="B3" s="54" t="s">
        <v>20</v>
      </c>
      <c r="C3" s="54" t="s">
        <v>15</v>
      </c>
      <c r="D3" s="54" t="s">
        <v>21</v>
      </c>
      <c r="E3" s="69" t="s">
        <v>28</v>
      </c>
      <c r="F3" s="97"/>
      <c r="G3" s="69" t="s">
        <v>22</v>
      </c>
      <c r="H3" s="102"/>
      <c r="I3" s="102"/>
      <c r="J3" s="102"/>
      <c r="K3" s="102"/>
      <c r="L3" s="102"/>
      <c r="M3" s="102"/>
      <c r="N3" s="117" t="s">
        <v>23</v>
      </c>
      <c r="O3" s="69" t="s">
        <v>24</v>
      </c>
      <c r="P3" s="97"/>
      <c r="Q3" s="69" t="s">
        <v>25</v>
      </c>
      <c r="R3" s="70"/>
      <c r="S3" s="70"/>
      <c r="T3" s="70"/>
      <c r="U3" s="70"/>
      <c r="V3" s="69" t="s">
        <v>26</v>
      </c>
      <c r="W3" s="70"/>
      <c r="X3" s="77"/>
      <c r="Y3" s="32"/>
    </row>
    <row r="4" spans="1:25" s="2" customFormat="1" ht="12" customHeight="1" x14ac:dyDescent="0.15">
      <c r="A4" s="100"/>
      <c r="B4" s="55"/>
      <c r="C4" s="100"/>
      <c r="D4" s="100"/>
      <c r="E4" s="98"/>
      <c r="F4" s="99"/>
      <c r="G4" s="103"/>
      <c r="H4" s="104"/>
      <c r="I4" s="104"/>
      <c r="J4" s="104"/>
      <c r="K4" s="104"/>
      <c r="L4" s="104"/>
      <c r="M4" s="104"/>
      <c r="N4" s="118"/>
      <c r="O4" s="98"/>
      <c r="P4" s="99"/>
      <c r="Q4" s="17" t="s">
        <v>11</v>
      </c>
      <c r="R4" s="78" t="s">
        <v>1</v>
      </c>
      <c r="S4" s="78" t="s">
        <v>9</v>
      </c>
      <c r="T4" s="81" t="s">
        <v>0</v>
      </c>
      <c r="U4" s="84" t="s">
        <v>13</v>
      </c>
      <c r="V4" s="87" t="s">
        <v>1</v>
      </c>
      <c r="W4" s="81" t="s">
        <v>9</v>
      </c>
      <c r="X4" s="90" t="s">
        <v>0</v>
      </c>
      <c r="Y4" s="32"/>
    </row>
    <row r="5" spans="1:25" s="2" customFormat="1" ht="13.5" customHeight="1" x14ac:dyDescent="0.15">
      <c r="A5" s="100"/>
      <c r="B5" s="55"/>
      <c r="C5" s="100"/>
      <c r="D5" s="100"/>
      <c r="E5" s="22"/>
      <c r="F5" s="21"/>
      <c r="G5" s="7" t="s">
        <v>6</v>
      </c>
      <c r="H5" s="8"/>
      <c r="I5" s="8"/>
      <c r="J5" s="8"/>
      <c r="K5" s="8"/>
      <c r="L5" s="8"/>
      <c r="M5" s="105" t="s">
        <v>7</v>
      </c>
      <c r="N5" s="118"/>
      <c r="O5" s="22"/>
      <c r="P5" s="21"/>
      <c r="Q5" s="95" t="s">
        <v>10</v>
      </c>
      <c r="R5" s="79"/>
      <c r="S5" s="79"/>
      <c r="T5" s="82"/>
      <c r="U5" s="85"/>
      <c r="V5" s="88"/>
      <c r="W5" s="82"/>
      <c r="X5" s="91"/>
      <c r="Y5" s="32"/>
    </row>
    <row r="6" spans="1:25" s="2" customFormat="1" ht="12" customHeight="1" x14ac:dyDescent="0.15">
      <c r="A6" s="100"/>
      <c r="B6" s="55"/>
      <c r="C6" s="100"/>
      <c r="D6" s="100"/>
      <c r="E6" s="22"/>
      <c r="F6" s="109" t="s">
        <v>4</v>
      </c>
      <c r="G6" s="22"/>
      <c r="H6" s="5" t="s">
        <v>3</v>
      </c>
      <c r="I6" s="38"/>
      <c r="J6" s="38"/>
      <c r="K6" s="38"/>
      <c r="L6" s="39"/>
      <c r="M6" s="106"/>
      <c r="N6" s="118"/>
      <c r="O6" s="22"/>
      <c r="P6" s="109" t="s">
        <v>4</v>
      </c>
      <c r="Q6" s="96"/>
      <c r="R6" s="80"/>
      <c r="S6" s="80"/>
      <c r="T6" s="83"/>
      <c r="U6" s="86"/>
      <c r="V6" s="89"/>
      <c r="W6" s="83"/>
      <c r="X6" s="92"/>
      <c r="Y6" s="32"/>
    </row>
    <row r="7" spans="1:25" s="2" customFormat="1" ht="12" customHeight="1" x14ac:dyDescent="0.15">
      <c r="A7" s="100"/>
      <c r="B7" s="55"/>
      <c r="C7" s="100"/>
      <c r="D7" s="100"/>
      <c r="E7" s="22"/>
      <c r="F7" s="110"/>
      <c r="G7" s="22"/>
      <c r="H7" s="49" t="s">
        <v>5</v>
      </c>
      <c r="I7" s="112" t="s">
        <v>19</v>
      </c>
      <c r="J7" s="113"/>
      <c r="K7" s="114"/>
      <c r="L7" s="115" t="s">
        <v>18</v>
      </c>
      <c r="M7" s="106"/>
      <c r="N7" s="118"/>
      <c r="O7" s="22"/>
      <c r="P7" s="110"/>
      <c r="Q7" s="12" t="s">
        <v>12</v>
      </c>
      <c r="R7" s="13" t="s">
        <v>12</v>
      </c>
      <c r="S7" s="13" t="s">
        <v>12</v>
      </c>
      <c r="T7" s="14" t="s">
        <v>12</v>
      </c>
      <c r="U7" s="15" t="s">
        <v>12</v>
      </c>
      <c r="V7" s="19" t="s">
        <v>12</v>
      </c>
      <c r="W7" s="14" t="s">
        <v>12</v>
      </c>
      <c r="X7" s="15" t="s">
        <v>12</v>
      </c>
      <c r="Y7" s="33" t="s">
        <v>12</v>
      </c>
    </row>
    <row r="8" spans="1:25" s="2" customFormat="1" ht="12.75" customHeight="1" thickBot="1" x14ac:dyDescent="0.2">
      <c r="A8" s="101"/>
      <c r="B8" s="56"/>
      <c r="C8" s="101"/>
      <c r="D8" s="101"/>
      <c r="E8" s="4"/>
      <c r="F8" s="111"/>
      <c r="G8" s="4"/>
      <c r="H8" s="6"/>
      <c r="I8" s="51" t="s">
        <v>16</v>
      </c>
      <c r="J8" s="51" t="s">
        <v>17</v>
      </c>
      <c r="K8" s="51" t="s">
        <v>29</v>
      </c>
      <c r="L8" s="116"/>
      <c r="M8" s="107"/>
      <c r="N8" s="119"/>
      <c r="O8" s="4"/>
      <c r="P8" s="111"/>
      <c r="Q8" s="9" t="s">
        <v>8</v>
      </c>
      <c r="R8" s="10" t="s">
        <v>8</v>
      </c>
      <c r="S8" s="10" t="s">
        <v>8</v>
      </c>
      <c r="T8" s="11" t="s">
        <v>8</v>
      </c>
      <c r="U8" s="16" t="s">
        <v>8</v>
      </c>
      <c r="V8" s="18" t="s">
        <v>8</v>
      </c>
      <c r="W8" s="11" t="s">
        <v>8</v>
      </c>
      <c r="X8" s="20" t="s">
        <v>8</v>
      </c>
      <c r="Y8" s="34" t="s">
        <v>8</v>
      </c>
    </row>
    <row r="9" spans="1:25" s="2" customFormat="1" ht="45" customHeight="1" x14ac:dyDescent="0.15">
      <c r="A9" s="67">
        <v>1</v>
      </c>
      <c r="B9" s="57" t="s">
        <v>30</v>
      </c>
      <c r="C9" s="120" t="s">
        <v>31</v>
      </c>
      <c r="D9" s="108" t="s">
        <v>32</v>
      </c>
      <c r="E9" s="122">
        <v>10056.644</v>
      </c>
      <c r="F9" s="93">
        <v>10056.644</v>
      </c>
      <c r="G9" s="122">
        <v>0.48299999999999998</v>
      </c>
      <c r="H9" s="71">
        <v>0.48299999999999998</v>
      </c>
      <c r="I9" s="71">
        <v>0</v>
      </c>
      <c r="J9" s="71">
        <v>0</v>
      </c>
      <c r="K9" s="71">
        <v>0</v>
      </c>
      <c r="L9" s="71">
        <v>0.48299999999999998</v>
      </c>
      <c r="M9" s="73">
        <v>2990.4580000000001</v>
      </c>
      <c r="N9" s="75">
        <v>0</v>
      </c>
      <c r="O9" s="63">
        <f>+(+E9+G9)-(M9+N9)</f>
        <v>7066.6689999999999</v>
      </c>
      <c r="P9" s="93">
        <v>7066.6689999999999</v>
      </c>
      <c r="Q9" s="23">
        <v>328</v>
      </c>
      <c r="R9" s="24">
        <v>0</v>
      </c>
      <c r="S9" s="24">
        <v>0</v>
      </c>
      <c r="T9" s="25">
        <v>0</v>
      </c>
      <c r="U9" s="24">
        <v>0</v>
      </c>
      <c r="V9" s="23">
        <v>0</v>
      </c>
      <c r="W9" s="25">
        <v>0</v>
      </c>
      <c r="X9" s="26">
        <v>0</v>
      </c>
      <c r="Y9" s="35" t="s">
        <v>12</v>
      </c>
    </row>
    <row r="10" spans="1:25" s="2" customFormat="1" ht="45" customHeight="1" thickBot="1" x14ac:dyDescent="0.2">
      <c r="A10" s="68"/>
      <c r="B10" s="58"/>
      <c r="C10" s="121"/>
      <c r="D10" s="62"/>
      <c r="E10" s="123"/>
      <c r="F10" s="94"/>
      <c r="G10" s="123"/>
      <c r="H10" s="72"/>
      <c r="I10" s="72"/>
      <c r="J10" s="72"/>
      <c r="K10" s="72"/>
      <c r="L10" s="72"/>
      <c r="M10" s="74"/>
      <c r="N10" s="76"/>
      <c r="O10" s="64"/>
      <c r="P10" s="94"/>
      <c r="Q10" s="41">
        <v>2990.4569999999999</v>
      </c>
      <c r="R10" s="42">
        <v>0</v>
      </c>
      <c r="S10" s="42">
        <v>0</v>
      </c>
      <c r="T10" s="43">
        <v>0</v>
      </c>
      <c r="U10" s="42">
        <v>0</v>
      </c>
      <c r="V10" s="41">
        <v>0</v>
      </c>
      <c r="W10" s="43">
        <v>0</v>
      </c>
      <c r="X10" s="44">
        <v>0</v>
      </c>
      <c r="Y10" s="36" t="s">
        <v>8</v>
      </c>
    </row>
    <row r="11" spans="1:25" s="3" customFormat="1" ht="30" customHeight="1" x14ac:dyDescent="0.15">
      <c r="A11" s="67" t="s">
        <v>14</v>
      </c>
      <c r="B11" s="124">
        <v>1</v>
      </c>
      <c r="C11" s="57"/>
      <c r="D11" s="61"/>
      <c r="E11" s="63">
        <f t="shared" ref="E11:P11" si="0">SUM(E9:E10)</f>
        <v>10056.644</v>
      </c>
      <c r="F11" s="52">
        <f t="shared" si="0"/>
        <v>10056.644</v>
      </c>
      <c r="G11" s="63">
        <f t="shared" si="0"/>
        <v>0.48299999999999998</v>
      </c>
      <c r="H11" s="59">
        <f t="shared" si="0"/>
        <v>0.48299999999999998</v>
      </c>
      <c r="I11" s="59">
        <f t="shared" si="0"/>
        <v>0</v>
      </c>
      <c r="J11" s="59">
        <f t="shared" si="0"/>
        <v>0</v>
      </c>
      <c r="K11" s="59">
        <f t="shared" si="0"/>
        <v>0</v>
      </c>
      <c r="L11" s="59">
        <f t="shared" si="0"/>
        <v>0.48299999999999998</v>
      </c>
      <c r="M11" s="59">
        <f t="shared" si="0"/>
        <v>2990.4580000000001</v>
      </c>
      <c r="N11" s="65">
        <f t="shared" si="0"/>
        <v>0</v>
      </c>
      <c r="O11" s="63">
        <f t="shared" si="0"/>
        <v>7066.6689999999999</v>
      </c>
      <c r="P11" s="52">
        <f t="shared" si="0"/>
        <v>7066.6689999999999</v>
      </c>
      <c r="Q11" s="27">
        <f t="shared" ref="Q11:X11" si="1">SUMIF($Y$9:$Y$10,$Y$7,Q9:Q10)</f>
        <v>328</v>
      </c>
      <c r="R11" s="28">
        <f t="shared" si="1"/>
        <v>0</v>
      </c>
      <c r="S11" s="28">
        <f t="shared" si="1"/>
        <v>0</v>
      </c>
      <c r="T11" s="29">
        <f t="shared" si="1"/>
        <v>0</v>
      </c>
      <c r="U11" s="28">
        <f t="shared" si="1"/>
        <v>0</v>
      </c>
      <c r="V11" s="27">
        <f t="shared" si="1"/>
        <v>0</v>
      </c>
      <c r="W11" s="29">
        <f t="shared" si="1"/>
        <v>0</v>
      </c>
      <c r="X11" s="30">
        <f t="shared" si="1"/>
        <v>0</v>
      </c>
      <c r="Y11" s="35" t="s">
        <v>12</v>
      </c>
    </row>
    <row r="12" spans="1:25" s="3" customFormat="1" ht="30" customHeight="1" thickBot="1" x14ac:dyDescent="0.2">
      <c r="A12" s="68"/>
      <c r="B12" s="125"/>
      <c r="C12" s="58"/>
      <c r="D12" s="62"/>
      <c r="E12" s="64"/>
      <c r="F12" s="53"/>
      <c r="G12" s="64"/>
      <c r="H12" s="60"/>
      <c r="I12" s="60"/>
      <c r="J12" s="60"/>
      <c r="K12" s="60"/>
      <c r="L12" s="60"/>
      <c r="M12" s="60"/>
      <c r="N12" s="66"/>
      <c r="O12" s="64"/>
      <c r="P12" s="53"/>
      <c r="Q12" s="45">
        <f t="shared" ref="Q12:X12" si="2">SUMIF($Y$9:$Y$10,$Y$8,Q9:Q10)</f>
        <v>2990.4569999999999</v>
      </c>
      <c r="R12" s="46">
        <f t="shared" si="2"/>
        <v>0</v>
      </c>
      <c r="S12" s="46">
        <f t="shared" si="2"/>
        <v>0</v>
      </c>
      <c r="T12" s="47">
        <f t="shared" si="2"/>
        <v>0</v>
      </c>
      <c r="U12" s="46">
        <f t="shared" si="2"/>
        <v>0</v>
      </c>
      <c r="V12" s="45">
        <f t="shared" si="2"/>
        <v>0</v>
      </c>
      <c r="W12" s="47">
        <f t="shared" si="2"/>
        <v>0</v>
      </c>
      <c r="X12" s="48">
        <f t="shared" si="2"/>
        <v>0</v>
      </c>
      <c r="Y12" s="36" t="s">
        <v>8</v>
      </c>
    </row>
    <row r="13" spans="1:25" x14ac:dyDescent="0.15">
      <c r="O13" s="40"/>
    </row>
  </sheetData>
  <mergeCells count="55">
    <mergeCell ref="N3:N8"/>
    <mergeCell ref="I9:I10"/>
    <mergeCell ref="J9:J10"/>
    <mergeCell ref="K9:K10"/>
    <mergeCell ref="A9:A10"/>
    <mergeCell ref="C9:C10"/>
    <mergeCell ref="E9:E10"/>
    <mergeCell ref="F9:F10"/>
    <mergeCell ref="G9:G10"/>
    <mergeCell ref="A3:A8"/>
    <mergeCell ref="C3:C8"/>
    <mergeCell ref="E3:F4"/>
    <mergeCell ref="G3:M4"/>
    <mergeCell ref="D3:D8"/>
    <mergeCell ref="M5:M8"/>
    <mergeCell ref="F6:F8"/>
    <mergeCell ref="I7:K7"/>
    <mergeCell ref="L7:L8"/>
    <mergeCell ref="Q3:U3"/>
    <mergeCell ref="L9:L10"/>
    <mergeCell ref="M9:M10"/>
    <mergeCell ref="N9:N10"/>
    <mergeCell ref="V3:X3"/>
    <mergeCell ref="R4:R6"/>
    <mergeCell ref="S4:S6"/>
    <mergeCell ref="T4:T6"/>
    <mergeCell ref="U4:U6"/>
    <mergeCell ref="V4:V6"/>
    <mergeCell ref="X4:X6"/>
    <mergeCell ref="O9:O10"/>
    <mergeCell ref="P9:P10"/>
    <mergeCell ref="Q5:Q6"/>
    <mergeCell ref="W4:W6"/>
    <mergeCell ref="O3:P4"/>
    <mergeCell ref="A11:A12"/>
    <mergeCell ref="C11:C12"/>
    <mergeCell ref="E11:E12"/>
    <mergeCell ref="F11:F12"/>
    <mergeCell ref="G11:G12"/>
    <mergeCell ref="P11:P12"/>
    <mergeCell ref="B3:B8"/>
    <mergeCell ref="B9:B10"/>
    <mergeCell ref="I11:I12"/>
    <mergeCell ref="J11:J12"/>
    <mergeCell ref="B11:B12"/>
    <mergeCell ref="D11:D12"/>
    <mergeCell ref="O11:O12"/>
    <mergeCell ref="K11:K12"/>
    <mergeCell ref="L11:L12"/>
    <mergeCell ref="M11:M12"/>
    <mergeCell ref="N11:N12"/>
    <mergeCell ref="H11:H12"/>
    <mergeCell ref="H9:H10"/>
    <mergeCell ref="D9:D10"/>
    <mergeCell ref="P6:P8"/>
  </mergeCells>
  <phoneticPr fontId="1"/>
  <pageMargins left="0.51181102362204722" right="0.31496062992125984" top="0.55118110236220474" bottom="0.55118110236220474" header="0.31496062992125984" footer="0.31496062992125984"/>
  <pageSetup paperSize="9" scale="5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個別表009</vt:lpstr>
      <vt:lpstr>個別表009!Print_Area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2022-09-13T06:27:34Z</dcterms:created>
  <dcterms:modified xsi:type="dcterms:W3CDTF">2022-09-13T06:27:45Z</dcterms:modified>
</cp:coreProperties>
</file>