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5" sheetId="10" r:id="rId1"/>
  </sheets>
  <definedNames>
    <definedName name="_xlnm._FilterDatabase" localSheetId="0" hidden="1">個別表005!$A$1:$Y$12</definedName>
    <definedName name="_xlnm.Print_Area" localSheetId="0">個別表005!$A$1:$X$12</definedName>
  </definedNames>
  <calcPr calcId="162913"/>
</workbook>
</file>

<file path=xl/calcChain.xml><?xml version="1.0" encoding="utf-8"?>
<calcChain xmlns="http://schemas.openxmlformats.org/spreadsheetml/2006/main">
  <c r="O9" i="10" l="1"/>
  <c r="O11" i="10" s="1"/>
  <c r="E11" i="10"/>
  <c r="F11" i="10"/>
  <c r="G11" i="10"/>
  <c r="H11" i="10"/>
  <c r="I11" i="10"/>
  <c r="J11" i="10"/>
  <c r="K11" i="10"/>
  <c r="L11" i="10"/>
  <c r="M11" i="10"/>
  <c r="N11" i="10"/>
  <c r="P11" i="10"/>
  <c r="Q11" i="10"/>
  <c r="R11" i="10"/>
  <c r="S11" i="10"/>
  <c r="T11" i="10"/>
  <c r="U11" i="10"/>
  <c r="V11" i="10"/>
  <c r="W11" i="10"/>
  <c r="X11" i="10"/>
  <c r="Q12" i="10"/>
  <c r="R12" i="10"/>
  <c r="S12" i="10"/>
  <c r="T12" i="10"/>
  <c r="U12" i="10"/>
  <c r="V12" i="10"/>
  <c r="W12" i="10"/>
  <c r="X12" i="10"/>
</calcChain>
</file>

<file path=xl/sharedStrings.xml><?xml version="1.0" encoding="utf-8"?>
<sst xmlns="http://schemas.openxmlformats.org/spreadsheetml/2006/main" count="59" uniqueCount="35">
  <si>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</si>
  <si>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</si>
  <si>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</si>
  <si>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</si>
  <si>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</si>
  <si>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</si>
  <si>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</si>
  <si>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</si>
  <si>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</si>
  <si>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</si>
  <si>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</si>
  <si>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</si>
  <si>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</si>
  <si>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</si>
  <si>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</si>
  <si>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</si>
  <si>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</si>
  <si>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</si>
  <si>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</si>
  <si>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</si>
  <si>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</si>
  <si>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</si>
  <si>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</si>
  <si>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</si>
  <si>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</si>
  <si>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</si>
  <si>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</si>
  <si>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</si>
  <si>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</si>
  <si>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</si>
  <si>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</si>
  <si>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⑭</t>
    <phoneticPr fontId="1"/>
  </si>
  <si>
    <t>福島県</t>
    <rPh sb="0" eb="3">
      <t>フクシマケン</t>
    </rPh>
    <phoneticPr fontId="1"/>
  </si>
  <si>
    <t>福島県が行うがん等への不安を解消するための新たな放射性薬剤の研究・開発を支援することで、臨床現場での早期の治療実現を図り、健康不安の解消等、子どもをはじめとする住民の健康を守る取組を推進する。</t>
    <phoneticPr fontId="1"/>
  </si>
  <si>
    <t>【個別表】令和４年度基金造成団体別基金執行状況表（005福島県民健康管理基金）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</si>
</sst>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b/>
      <sz val="12"/>
      <name val="ＭＳ ゴシック"/>
      <family val="3"/>
      <charset val="128"/>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0" fontId="19" fillId="0" borderId="0" xfId="0" applyFont="1" applyAlignment="1">
      <alignment vertical="center"/>
    </xf>
    <xf numFmtId="178" fontId="20" fillId="0" borderId="1" xfId="0" applyNumberFormat="1" applyFont="1" applyBorder="1" applyAlignment="1">
      <alignment horizontal="right" vertical="center"/>
    </xf>
    <xf numFmtId="178" fontId="20" fillId="0" borderId="28" xfId="0" applyNumberFormat="1" applyFont="1" applyBorder="1" applyAlignment="1">
      <alignment horizontal="right" vertical="center"/>
    </xf>
    <xf numFmtId="178" fontId="20" fillId="0" borderId="30" xfId="0" applyNumberFormat="1" applyFont="1" applyBorder="1" applyAlignment="1">
      <alignment horizontal="right" vertical="center"/>
    </xf>
    <xf numFmtId="178" fontId="20" fillId="0" borderId="3"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14" xfId="0" applyNumberFormat="1" applyFont="1" applyBorder="1" applyAlignment="1">
      <alignment horizontal="right" vertical="center"/>
    </xf>
    <xf numFmtId="41" fontId="20" fillId="0" borderId="21" xfId="0" applyNumberFormat="1" applyFon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20"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20" fillId="0" borderId="18" xfId="0" applyNumberFormat="1" applyFont="1" applyBorder="1" applyAlignment="1">
      <alignment horizontal="right" vertical="center"/>
    </xf>
    <xf numFmtId="41" fontId="20" fillId="0" borderId="17" xfId="0" applyNumberFormat="1" applyFont="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20" fillId="4" borderId="30" xfId="0" applyNumberFormat="1" applyFont="1" applyFill="1" applyBorder="1" applyAlignment="1">
      <alignment horizontal="center" vertical="center"/>
    </xf>
    <xf numFmtId="41" fontId="20" fillId="4" borderId="14" xfId="0" applyNumberFormat="1" applyFont="1" applyFill="1" applyBorder="1" applyAlignment="1">
      <alignment horizontal="center" vertical="center"/>
    </xf>
    <xf numFmtId="41" fontId="20" fillId="0" borderId="18"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41" fontId="20" fillId="0" borderId="7" xfId="0" applyNumberFormat="1" applyFont="1" applyBorder="1" applyAlignment="1">
      <alignment vertical="center"/>
    </xf>
    <xf numFmtId="41" fontId="20" fillId="0" borderId="9" xfId="0" applyNumberFormat="1" applyFont="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41" fontId="20" fillId="4" borderId="30" xfId="0" applyNumberFormat="1" applyFont="1" applyFill="1" applyBorder="1" applyAlignment="1">
      <alignment horizontal="right" vertical="center"/>
    </xf>
    <xf numFmtId="41" fontId="22" fillId="4" borderId="14" xfId="0" applyNumberFormat="1" applyFont="1" applyFill="1" applyBorder="1" applyAlignment="1">
      <alignment horizontal="right" vertical="center"/>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0" fillId="0" borderId="7" xfId="0" applyFont="1" applyBorder="1" applyAlignment="1">
      <alignment vertical="center" wrapText="1"/>
    </xf>
    <xf numFmtId="0" fontId="20" fillId="0" borderId="9" xfId="0" applyFont="1" applyBorder="1" applyAlignment="1">
      <alignment vertical="center"/>
    </xf>
    <xf numFmtId="41" fontId="20" fillId="0" borderId="43"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17" xfId="0" applyNumberFormat="1" applyFont="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Normal="100" zoomScaleSheetLayoutView="100" workbookViewId="0">
      <selection activeCell="A9" sqref="A9:A10"/>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7"/>
    <col min="26" max="16384" width="9" style="1"/>
  </cols>
  <sheetData>
    <row r="1" spans="1:25" ht="20.25" customHeight="1" x14ac:dyDescent="0.15">
      <c r="A1" s="44" t="s">
        <v>34</v>
      </c>
      <c r="B1" s="33"/>
    </row>
    <row r="2" spans="1:25" ht="20.25" customHeight="1" thickBot="1" x14ac:dyDescent="0.2">
      <c r="A2" s="33"/>
      <c r="B2" s="33"/>
      <c r="X2" s="42" t="s">
        <v>27</v>
      </c>
    </row>
    <row r="3" spans="1:25" s="2" customFormat="1" ht="12.75" customHeight="1" x14ac:dyDescent="0.15">
      <c r="A3" s="127" t="s">
        <v>2</v>
      </c>
      <c r="B3" s="127" t="s">
        <v>20</v>
      </c>
      <c r="C3" s="127" t="s">
        <v>15</v>
      </c>
      <c r="D3" s="127" t="s">
        <v>21</v>
      </c>
      <c r="E3" s="81" t="s">
        <v>28</v>
      </c>
      <c r="F3" s="82"/>
      <c r="G3" s="81" t="s">
        <v>22</v>
      </c>
      <c r="H3" s="130"/>
      <c r="I3" s="130"/>
      <c r="J3" s="130"/>
      <c r="K3" s="130"/>
      <c r="L3" s="130"/>
      <c r="M3" s="130"/>
      <c r="N3" s="110" t="s">
        <v>23</v>
      </c>
      <c r="O3" s="81" t="s">
        <v>24</v>
      </c>
      <c r="P3" s="82"/>
      <c r="Q3" s="81" t="s">
        <v>25</v>
      </c>
      <c r="R3" s="85"/>
      <c r="S3" s="85"/>
      <c r="T3" s="85"/>
      <c r="U3" s="85"/>
      <c r="V3" s="81" t="s">
        <v>26</v>
      </c>
      <c r="W3" s="85"/>
      <c r="X3" s="86"/>
      <c r="Y3" s="28"/>
    </row>
    <row r="4" spans="1:25" s="2" customFormat="1" ht="12" customHeight="1" x14ac:dyDescent="0.15">
      <c r="A4" s="128"/>
      <c r="B4" s="133"/>
      <c r="C4" s="128"/>
      <c r="D4" s="128"/>
      <c r="E4" s="83"/>
      <c r="F4" s="84"/>
      <c r="G4" s="131"/>
      <c r="H4" s="132"/>
      <c r="I4" s="132"/>
      <c r="J4" s="132"/>
      <c r="K4" s="132"/>
      <c r="L4" s="132"/>
      <c r="M4" s="132"/>
      <c r="N4" s="111"/>
      <c r="O4" s="83"/>
      <c r="P4" s="84"/>
      <c r="Q4" s="17" t="s">
        <v>11</v>
      </c>
      <c r="R4" s="87" t="s">
        <v>1</v>
      </c>
      <c r="S4" s="87" t="s">
        <v>9</v>
      </c>
      <c r="T4" s="69" t="s">
        <v>0</v>
      </c>
      <c r="U4" s="90" t="s">
        <v>13</v>
      </c>
      <c r="V4" s="93" t="s">
        <v>1</v>
      </c>
      <c r="W4" s="69" t="s">
        <v>9</v>
      </c>
      <c r="X4" s="72" t="s">
        <v>0</v>
      </c>
      <c r="Y4" s="28"/>
    </row>
    <row r="5" spans="1:25" s="2" customFormat="1" ht="13.5" customHeight="1" x14ac:dyDescent="0.15">
      <c r="A5" s="128"/>
      <c r="B5" s="133"/>
      <c r="C5" s="128"/>
      <c r="D5" s="128"/>
      <c r="E5" s="22"/>
      <c r="F5" s="21"/>
      <c r="G5" s="7" t="s">
        <v>6</v>
      </c>
      <c r="H5" s="8"/>
      <c r="I5" s="8"/>
      <c r="J5" s="8"/>
      <c r="K5" s="8"/>
      <c r="L5" s="8"/>
      <c r="M5" s="119" t="s">
        <v>7</v>
      </c>
      <c r="N5" s="111"/>
      <c r="O5" s="22"/>
      <c r="P5" s="21"/>
      <c r="Q5" s="79" t="s">
        <v>10</v>
      </c>
      <c r="R5" s="88"/>
      <c r="S5" s="88"/>
      <c r="T5" s="70"/>
      <c r="U5" s="91"/>
      <c r="V5" s="94"/>
      <c r="W5" s="70"/>
      <c r="X5" s="73"/>
      <c r="Y5" s="28"/>
    </row>
    <row r="6" spans="1:25" s="2" customFormat="1" ht="12" customHeight="1" x14ac:dyDescent="0.15">
      <c r="A6" s="128"/>
      <c r="B6" s="133"/>
      <c r="C6" s="128"/>
      <c r="D6" s="128"/>
      <c r="E6" s="22"/>
      <c r="F6" s="96" t="s">
        <v>4</v>
      </c>
      <c r="G6" s="22"/>
      <c r="H6" s="5" t="s">
        <v>3</v>
      </c>
      <c r="I6" s="34"/>
      <c r="J6" s="34"/>
      <c r="K6" s="34"/>
      <c r="L6" s="35"/>
      <c r="M6" s="120"/>
      <c r="N6" s="111"/>
      <c r="O6" s="22"/>
      <c r="P6" s="96" t="s">
        <v>4</v>
      </c>
      <c r="Q6" s="80"/>
      <c r="R6" s="89"/>
      <c r="S6" s="89"/>
      <c r="T6" s="71"/>
      <c r="U6" s="92"/>
      <c r="V6" s="95"/>
      <c r="W6" s="71"/>
      <c r="X6" s="74"/>
      <c r="Y6" s="28"/>
    </row>
    <row r="7" spans="1:25" s="2" customFormat="1" ht="12" customHeight="1" x14ac:dyDescent="0.15">
      <c r="A7" s="128"/>
      <c r="B7" s="133"/>
      <c r="C7" s="128"/>
      <c r="D7" s="128"/>
      <c r="E7" s="22"/>
      <c r="F7" s="97"/>
      <c r="G7" s="22"/>
      <c r="H7" s="41" t="s">
        <v>5</v>
      </c>
      <c r="I7" s="99" t="s">
        <v>19</v>
      </c>
      <c r="J7" s="100"/>
      <c r="K7" s="101"/>
      <c r="L7" s="102" t="s">
        <v>18</v>
      </c>
      <c r="M7" s="120"/>
      <c r="N7" s="111"/>
      <c r="O7" s="22"/>
      <c r="P7" s="97"/>
      <c r="Q7" s="12" t="s">
        <v>12</v>
      </c>
      <c r="R7" s="13" t="s">
        <v>12</v>
      </c>
      <c r="S7" s="13" t="s">
        <v>12</v>
      </c>
      <c r="T7" s="14" t="s">
        <v>12</v>
      </c>
      <c r="U7" s="15" t="s">
        <v>12</v>
      </c>
      <c r="V7" s="19" t="s">
        <v>12</v>
      </c>
      <c r="W7" s="14" t="s">
        <v>12</v>
      </c>
      <c r="X7" s="15" t="s">
        <v>12</v>
      </c>
      <c r="Y7" s="29" t="s">
        <v>12</v>
      </c>
    </row>
    <row r="8" spans="1:25" s="2" customFormat="1" ht="12.75" customHeight="1" thickBot="1" x14ac:dyDescent="0.2">
      <c r="A8" s="129"/>
      <c r="B8" s="134"/>
      <c r="C8" s="129"/>
      <c r="D8" s="129"/>
      <c r="E8" s="4"/>
      <c r="F8" s="98"/>
      <c r="G8" s="4"/>
      <c r="H8" s="6"/>
      <c r="I8" s="43" t="s">
        <v>16</v>
      </c>
      <c r="J8" s="43" t="s">
        <v>17</v>
      </c>
      <c r="K8" s="43" t="s">
        <v>29</v>
      </c>
      <c r="L8" s="103"/>
      <c r="M8" s="121"/>
      <c r="N8" s="112"/>
      <c r="O8" s="4"/>
      <c r="P8" s="98"/>
      <c r="Q8" s="9" t="s">
        <v>8</v>
      </c>
      <c r="R8" s="10" t="s">
        <v>8</v>
      </c>
      <c r="S8" s="10" t="s">
        <v>8</v>
      </c>
      <c r="T8" s="11" t="s">
        <v>8</v>
      </c>
      <c r="U8" s="16" t="s">
        <v>8</v>
      </c>
      <c r="V8" s="18" t="s">
        <v>8</v>
      </c>
      <c r="W8" s="11" t="s">
        <v>8</v>
      </c>
      <c r="X8" s="20" t="s">
        <v>8</v>
      </c>
      <c r="Y8" s="30" t="s">
        <v>8</v>
      </c>
    </row>
    <row r="9" spans="1:25" s="2" customFormat="1" ht="35.450000000000003" customHeight="1" x14ac:dyDescent="0.15">
      <c r="A9" s="61">
        <v>1</v>
      </c>
      <c r="B9" s="117" t="s">
        <v>32</v>
      </c>
      <c r="C9" s="122" t="s">
        <v>30</v>
      </c>
      <c r="D9" s="115" t="s">
        <v>33</v>
      </c>
      <c r="E9" s="124">
        <v>138.78696400000001</v>
      </c>
      <c r="F9" s="77">
        <v>138.78696400000001</v>
      </c>
      <c r="G9" s="124">
        <v>329.173</v>
      </c>
      <c r="H9" s="113">
        <v>329.173</v>
      </c>
      <c r="I9" s="113">
        <v>329.173</v>
      </c>
      <c r="J9" s="113">
        <v>0</v>
      </c>
      <c r="K9" s="113">
        <v>0</v>
      </c>
      <c r="L9" s="104" t="s">
        <v>31</v>
      </c>
      <c r="M9" s="106">
        <v>308.87900000000002</v>
      </c>
      <c r="N9" s="108">
        <v>0</v>
      </c>
      <c r="O9" s="75">
        <f>+(+E9+G9)-(M9+N9)</f>
        <v>159.08096399999999</v>
      </c>
      <c r="P9" s="77">
        <v>159.083752</v>
      </c>
      <c r="Q9" s="45">
        <v>1</v>
      </c>
      <c r="R9" s="46">
        <v>0</v>
      </c>
      <c r="S9" s="46">
        <v>0</v>
      </c>
      <c r="T9" s="47">
        <v>0</v>
      </c>
      <c r="U9" s="46">
        <v>0</v>
      </c>
      <c r="V9" s="45">
        <v>0</v>
      </c>
      <c r="W9" s="47">
        <v>0</v>
      </c>
      <c r="X9" s="48">
        <v>0</v>
      </c>
      <c r="Y9" s="31" t="s">
        <v>12</v>
      </c>
    </row>
    <row r="10" spans="1:25" s="2" customFormat="1" ht="35.450000000000003" customHeight="1" thickBot="1" x14ac:dyDescent="0.2">
      <c r="A10" s="62"/>
      <c r="B10" s="118"/>
      <c r="C10" s="123"/>
      <c r="D10" s="116"/>
      <c r="E10" s="125"/>
      <c r="F10" s="126"/>
      <c r="G10" s="125"/>
      <c r="H10" s="114"/>
      <c r="I10" s="114"/>
      <c r="J10" s="114"/>
      <c r="K10" s="114"/>
      <c r="L10" s="105"/>
      <c r="M10" s="107"/>
      <c r="N10" s="109"/>
      <c r="O10" s="76"/>
      <c r="P10" s="78"/>
      <c r="Q10" s="49">
        <v>308.87900000000002</v>
      </c>
      <c r="R10" s="50">
        <v>0</v>
      </c>
      <c r="S10" s="50">
        <v>0</v>
      </c>
      <c r="T10" s="51">
        <v>0</v>
      </c>
      <c r="U10" s="50">
        <v>0</v>
      </c>
      <c r="V10" s="49">
        <v>0</v>
      </c>
      <c r="W10" s="51">
        <v>0</v>
      </c>
      <c r="X10" s="52">
        <v>0</v>
      </c>
      <c r="Y10" s="32" t="s">
        <v>8</v>
      </c>
    </row>
    <row r="11" spans="1:25" s="3" customFormat="1" ht="20.100000000000001" customHeight="1" x14ac:dyDescent="0.15">
      <c r="A11" s="61" t="s">
        <v>14</v>
      </c>
      <c r="B11" s="65">
        <v>1</v>
      </c>
      <c r="C11" s="63"/>
      <c r="D11" s="67"/>
      <c r="E11" s="57">
        <f t="shared" ref="E11:P11" si="0">SUM(E9:E10)</f>
        <v>138.78696400000001</v>
      </c>
      <c r="F11" s="59">
        <f t="shared" si="0"/>
        <v>138.78696400000001</v>
      </c>
      <c r="G11" s="57">
        <f t="shared" si="0"/>
        <v>329.173</v>
      </c>
      <c r="H11" s="53">
        <f t="shared" si="0"/>
        <v>329.173</v>
      </c>
      <c r="I11" s="53">
        <f t="shared" si="0"/>
        <v>329.173</v>
      </c>
      <c r="J11" s="53">
        <f t="shared" si="0"/>
        <v>0</v>
      </c>
      <c r="K11" s="53">
        <f t="shared" si="0"/>
        <v>0</v>
      </c>
      <c r="L11" s="53">
        <f t="shared" si="0"/>
        <v>0</v>
      </c>
      <c r="M11" s="53">
        <f t="shared" si="0"/>
        <v>308.87900000000002</v>
      </c>
      <c r="N11" s="55">
        <f t="shared" si="0"/>
        <v>0</v>
      </c>
      <c r="O11" s="57">
        <f t="shared" si="0"/>
        <v>159.08096399999999</v>
      </c>
      <c r="P11" s="59">
        <f t="shared" si="0"/>
        <v>159.083752</v>
      </c>
      <c r="Q11" s="23">
        <f t="shared" ref="Q11:X11" si="1">SUMIF($Y$9:$Y$10,$Y$7,Q9:Q10)</f>
        <v>1</v>
      </c>
      <c r="R11" s="24">
        <f t="shared" si="1"/>
        <v>0</v>
      </c>
      <c r="S11" s="24">
        <f t="shared" si="1"/>
        <v>0</v>
      </c>
      <c r="T11" s="25">
        <f t="shared" si="1"/>
        <v>0</v>
      </c>
      <c r="U11" s="24">
        <f t="shared" si="1"/>
        <v>0</v>
      </c>
      <c r="V11" s="23">
        <f t="shared" si="1"/>
        <v>0</v>
      </c>
      <c r="W11" s="25">
        <f t="shared" si="1"/>
        <v>0</v>
      </c>
      <c r="X11" s="26">
        <f t="shared" si="1"/>
        <v>0</v>
      </c>
      <c r="Y11" s="31" t="s">
        <v>12</v>
      </c>
    </row>
    <row r="12" spans="1:25" s="3" customFormat="1" ht="20.100000000000001" customHeight="1" thickBot="1" x14ac:dyDescent="0.2">
      <c r="A12" s="62"/>
      <c r="B12" s="66"/>
      <c r="C12" s="64"/>
      <c r="D12" s="68"/>
      <c r="E12" s="58"/>
      <c r="F12" s="60"/>
      <c r="G12" s="58"/>
      <c r="H12" s="54"/>
      <c r="I12" s="54"/>
      <c r="J12" s="54"/>
      <c r="K12" s="54"/>
      <c r="L12" s="54"/>
      <c r="M12" s="54"/>
      <c r="N12" s="56"/>
      <c r="O12" s="58"/>
      <c r="P12" s="60"/>
      <c r="Q12" s="37">
        <f t="shared" ref="Q12:X12" si="2">SUMIF($Y$9:$Y$10,$Y$8,Q9:Q10)</f>
        <v>308.87900000000002</v>
      </c>
      <c r="R12" s="38">
        <f t="shared" si="2"/>
        <v>0</v>
      </c>
      <c r="S12" s="38">
        <f t="shared" si="2"/>
        <v>0</v>
      </c>
      <c r="T12" s="39">
        <f t="shared" si="2"/>
        <v>0</v>
      </c>
      <c r="U12" s="38">
        <f t="shared" si="2"/>
        <v>0</v>
      </c>
      <c r="V12" s="37">
        <f t="shared" si="2"/>
        <v>0</v>
      </c>
      <c r="W12" s="39">
        <f t="shared" si="2"/>
        <v>0</v>
      </c>
      <c r="X12" s="40">
        <f t="shared" si="2"/>
        <v>0</v>
      </c>
      <c r="Y12" s="32" t="s">
        <v>8</v>
      </c>
    </row>
    <row r="13" spans="1:25" x14ac:dyDescent="0.15">
      <c r="O13" s="36"/>
    </row>
  </sheetData>
  <mergeCells count="55">
    <mergeCell ref="D9:D10"/>
    <mergeCell ref="B9:B10"/>
    <mergeCell ref="M5:M8"/>
    <mergeCell ref="F6:F8"/>
    <mergeCell ref="A9:A10"/>
    <mergeCell ref="C9:C10"/>
    <mergeCell ref="E9:E10"/>
    <mergeCell ref="F9:F10"/>
    <mergeCell ref="G9:G10"/>
    <mergeCell ref="A3:A8"/>
    <mergeCell ref="C3:C8"/>
    <mergeCell ref="E3:F4"/>
    <mergeCell ref="G3:M4"/>
    <mergeCell ref="D3:D8"/>
    <mergeCell ref="B3:B8"/>
    <mergeCell ref="X4:X6"/>
    <mergeCell ref="O9:O10"/>
    <mergeCell ref="P9:P10"/>
    <mergeCell ref="Q5:Q6"/>
    <mergeCell ref="O3:P4"/>
    <mergeCell ref="Q3:U3"/>
    <mergeCell ref="V3:X3"/>
    <mergeCell ref="R4:R6"/>
    <mergeCell ref="S4:S6"/>
    <mergeCell ref="T4:T6"/>
    <mergeCell ref="U4:U6"/>
    <mergeCell ref="V4:V6"/>
    <mergeCell ref="P6:P8"/>
    <mergeCell ref="J11:J12"/>
    <mergeCell ref="K11:K12"/>
    <mergeCell ref="I11:I12"/>
    <mergeCell ref="H11:H12"/>
    <mergeCell ref="W4:W6"/>
    <mergeCell ref="I7:K7"/>
    <mergeCell ref="L7:L8"/>
    <mergeCell ref="L9:L10"/>
    <mergeCell ref="M9:M10"/>
    <mergeCell ref="N9:N10"/>
    <mergeCell ref="N3:N8"/>
    <mergeCell ref="I9:I10"/>
    <mergeCell ref="J9:J10"/>
    <mergeCell ref="K9:K10"/>
    <mergeCell ref="H9:H10"/>
    <mergeCell ref="A11:A12"/>
    <mergeCell ref="C11:C12"/>
    <mergeCell ref="E11:E12"/>
    <mergeCell ref="F11:F12"/>
    <mergeCell ref="G11:G12"/>
    <mergeCell ref="B11:B12"/>
    <mergeCell ref="D11:D12"/>
    <mergeCell ref="L11:L12"/>
    <mergeCell ref="M11:M12"/>
    <mergeCell ref="N11:N12"/>
    <mergeCell ref="O11:O12"/>
    <mergeCell ref="P11:P12"/>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vt:lpstr>
      <vt:lpstr>個別表005!Print_Area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2022-09-13T06:31:21Z</dcterms:created>
  <dcterms:modified xsi:type="dcterms:W3CDTF">2022-09-27T00:42:14Z</dcterms:modified>
</cp:coreProperties>
</file>