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15"/>
  </bookViews>
  <sheets>
    <sheet name="個別表(015)" sheetId="1" r:id="rId1"/>
  </sheets>
  <definedNames>
    <definedName name="_xlnm._FilterDatabase" localSheetId="0" hidden="1">'個別表(015)'!$A$1:$Y$12</definedName>
    <definedName name="_xlnm.Print_Area" localSheetId="0">'個別表(015)'!$A$1:$X$23</definedName>
  </definedNames>
  <calcPr calcId="162913"/>
</workbook>
</file>

<file path=xl/calcChain.xml><?xml version="1.0" encoding="utf-8"?>
<calcChain xmlns="http://schemas.openxmlformats.org/spreadsheetml/2006/main">
  <c r="X12" i="1" l="1"/>
  <c r="W12" i="1"/>
  <c r="V12" i="1"/>
  <c r="U12" i="1"/>
  <c r="T12" i="1"/>
  <c r="S12" i="1"/>
  <c r="R12" i="1"/>
  <c r="Q12" i="1"/>
  <c r="X11" i="1"/>
  <c r="W11" i="1"/>
  <c r="V11" i="1"/>
  <c r="U11" i="1"/>
  <c r="T11" i="1"/>
  <c r="S11" i="1"/>
  <c r="R11" i="1"/>
  <c r="Q11" i="1"/>
  <c r="P11" i="1"/>
  <c r="N11" i="1"/>
  <c r="M11" i="1"/>
  <c r="L11" i="1"/>
  <c r="K11" i="1"/>
  <c r="J11" i="1"/>
  <c r="I11" i="1"/>
  <c r="H11" i="1"/>
  <c r="G11" i="1"/>
  <c r="F11" i="1"/>
  <c r="E11" i="1"/>
  <c r="O24" i="1" s="1"/>
  <c r="O9" i="1"/>
  <c r="O11" i="1" s="1"/>
</calcChain>
</file>

<file path=xl/sharedStrings.xml><?xml version="1.0" encoding="utf-8"?>
<sst xmlns="http://schemas.openxmlformats.org/spreadsheetml/2006/main" count="75" uniqueCount="51">
  <si>
    <t>【個別表】平成31年度基金造成団体別基金執行状況表（015震災がれき処理促進地方公共団体緊急支援基金（災害等廃棄物処理促進費補助金））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rPh sb="29" eb="31">
      <t>シンサイ</t>
    </rPh>
    <phoneticPr fontId="2"/>
  </si>
  <si>
    <t>※平成３１年以降の表記は、新元号に読み替えることとする。</t>
    <phoneticPr fontId="2"/>
  </si>
  <si>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</si>
  <si>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</si>
  <si>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</si>
  <si>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</si>
  <si>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29年度末基金残高
（ａ）</t>
    <rPh sb="2" eb="4">
      <t>ネンド</t>
    </rPh>
    <rPh sb="4" eb="5">
      <t>マツ</t>
    </rPh>
    <rPh sb="5" eb="7">
      <t>キキン</t>
    </rPh>
    <rPh sb="7" eb="9">
      <t>ザンダカ</t>
    </rPh>
    <phoneticPr fontId="2"/>
  </si>
  <si>
    <t>30　年　度　収　入　支　出</t>
    <rPh sb="3" eb="4">
      <t>トシ</t>
    </rPh>
    <rPh sb="5" eb="6">
      <t>ド</t>
    </rPh>
    <rPh sb="7" eb="8">
      <t>オサム</t>
    </rPh>
    <rPh sb="9" eb="10">
      <t>イ</t>
    </rPh>
    <rPh sb="11" eb="12">
      <t>シ</t>
    </rPh>
    <rPh sb="13" eb="14">
      <t>デ</t>
    </rPh>
    <phoneticPr fontId="2"/>
  </si>
  <si>
    <t>30年度
国庫返納額
（ｄ）</t>
    <rPh sb="2" eb="4">
      <t>ネンド</t>
    </rPh>
    <rPh sb="7" eb="9">
      <t>ヘンノウ</t>
    </rPh>
    <phoneticPr fontId="2"/>
  </si>
  <si>
    <t>30年度末基金残高
(ｅ=ａ+ｂ-ｃ-ｄ)</t>
    <rPh sb="2" eb="4">
      <t>ネンド</t>
    </rPh>
    <rPh sb="4" eb="5">
      <t>マツ</t>
    </rPh>
    <rPh sb="5" eb="7">
      <t>キキン</t>
    </rPh>
    <rPh sb="7" eb="9">
      <t>ザンダカ</t>
    </rPh>
    <phoneticPr fontId="2"/>
  </si>
  <si>
    <t>30年度　事業実施決定等</t>
    <rPh sb="2" eb="4">
      <t>ネンド</t>
    </rPh>
    <rPh sb="5" eb="7">
      <t>ジギョウ</t>
    </rPh>
    <rPh sb="7" eb="9">
      <t>ジッシ</t>
    </rPh>
    <rPh sb="9" eb="11">
      <t>ケッテイ</t>
    </rPh>
    <rPh sb="11" eb="12">
      <t>トウ</t>
    </rPh>
    <phoneticPr fontId="2"/>
  </si>
  <si>
    <t>30年度末　貸付残高等</t>
    <rPh sb="2" eb="4">
      <t>ネンド</t>
    </rPh>
    <rPh sb="4" eb="5">
      <t>マツ</t>
    </rPh>
    <rPh sb="6" eb="8">
      <t>カシツ</t>
    </rPh>
    <rPh sb="8" eb="10">
      <t>ザンダカ</t>
    </rPh>
    <rPh sb="10" eb="11">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</si>
  <si>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</si>
  <si>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</si>
  <si>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</si>
  <si>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</si>
  <si>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</si>
  <si>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</si>
  <si>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</si>
  <si>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</si>
  <si>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</si>
  <si>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</si>
  <si>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</si>
  <si>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</si>
  <si>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</si>
  <si>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</si>
  <si>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</si>
  <si>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</si>
  <si>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t>
    <rPh sb="0" eb="3">
      <t>ヨビヒ</t>
    </rPh>
    <phoneticPr fontId="2"/>
  </si>
  <si>
    <t>金額</t>
    <rPh sb="0" eb="2">
      <t>キンガク</t>
    </rPh>
    <phoneticPr fontId="2"/>
  </si>
  <si>
    <t>福島県</t>
    <rPh sb="0" eb="3">
      <t>フクシマケン</t>
    </rPh>
    <phoneticPr fontId="2"/>
  </si>
  <si>
    <t>震災がれき処理促進地方公共団体緊急支援基金
（災害等廃棄物処理促進費補助金）</t>
    <rPh sb="0" eb="2">
      <t>シンサイ</t>
    </rPh>
    <phoneticPr fontId="2"/>
  </si>
  <si>
    <t>県において基金を造成し、特定被災地方公共団体である市町村が実施した東日本大震災に起因する災害廃棄物の収集、運搬及び処分に係る事業に対し基金を充当することにより、国による事業費の負担率を平均95%とし、地方負担額を軽減。</t>
    <phoneticPr fontId="2"/>
  </si>
  <si>
    <t>計</t>
    <rPh sb="0" eb="1">
      <t>ケイ</t>
    </rPh>
    <phoneticPr fontId="2"/>
  </si>
  <si>
    <t>※会計区分を番号で記載</t>
    <rPh sb="1" eb="3">
      <t>カイケイ</t>
    </rPh>
    <rPh sb="3" eb="5">
      <t>クブン</t>
    </rPh>
    <rPh sb="6" eb="8">
      <t>バンゴウ</t>
    </rPh>
    <rPh sb="9" eb="11">
      <t>キサイ</t>
    </rPh>
    <phoneticPr fontId="2"/>
  </si>
  <si>
    <t>①一般会計</t>
    <rPh sb="1" eb="3">
      <t>イッパン</t>
    </rPh>
    <rPh sb="3" eb="5">
      <t>カイケイ</t>
    </rPh>
    <phoneticPr fontId="2"/>
  </si>
  <si>
    <t>⑪森林保険特別会計</t>
    <rPh sb="1" eb="3">
      <t>シンリン</t>
    </rPh>
    <rPh sb="3" eb="5">
      <t>ホケン</t>
    </rPh>
    <rPh sb="5" eb="7">
      <t>トクベツ</t>
    </rPh>
    <rPh sb="7" eb="9">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</si>
  <si>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</si>
  <si>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</si>
  <si>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③地震再保険特別会計</t>
    <rPh sb="1" eb="3">
      <t>ジシン</t>
    </rPh>
    <rPh sb="3" eb="6">
      <t>サイホケン</t>
    </rPh>
    <rPh sb="6" eb="8">
      <t>トクベツ</t>
    </rPh>
    <rPh sb="8" eb="10">
      <t>カイケイ</t>
    </rPh>
    <phoneticPr fontId="2"/>
  </si>
  <si>
    <t>⑬貿易再保険特別会計</t>
    <rPh sb="1" eb="3">
      <t>ボウエキ</t>
    </rPh>
    <rPh sb="3" eb="6">
      <t>サイホケン</t>
    </rPh>
    <rPh sb="6" eb="8">
      <t>トクベツ</t>
    </rPh>
    <rPh sb="8" eb="10">
      <t>カイケイ</t>
    </rPh>
    <phoneticPr fontId="2"/>
  </si>
  <si>
    <t>④国債整理基金特別会計</t>
    <rPh sb="1" eb="3">
      <t>コクサイ</t>
    </rPh>
    <rPh sb="3" eb="5">
      <t>セイリ</t>
    </rPh>
    <rPh sb="5" eb="7">
      <t>キキン</t>
    </rPh>
    <rPh sb="7" eb="9">
      <t>トクベツ</t>
    </rPh>
    <rPh sb="9" eb="11">
      <t>カイケイ</t>
    </rPh>
    <phoneticPr fontId="2"/>
  </si>
  <si>
    <t>⑭特許特別会計</t>
    <rPh sb="1" eb="3">
      <t>トッキョ</t>
    </rPh>
    <rPh sb="3" eb="5">
      <t>トクベツ</t>
    </rPh>
    <rPh sb="5" eb="7">
      <t>カイケイ</t>
    </rPh>
    <phoneticPr fontId="2"/>
  </si>
  <si>
    <t>⑤外国為替資金特別会計</t>
    <rPh sb="1" eb="3">
      <t>ガイコク</t>
    </rPh>
    <rPh sb="3" eb="5">
      <t>カワセ</t>
    </rPh>
    <rPh sb="5" eb="7">
      <t>シキン</t>
    </rPh>
    <rPh sb="7" eb="9">
      <t>トクベツ</t>
    </rPh>
    <rPh sb="9" eb="11">
      <t>カイケイ</t>
    </rPh>
    <phoneticPr fontId="2"/>
  </si>
  <si>
    <t>⑮自動車安全特別会計</t>
    <rPh sb="1" eb="4">
      <t>ジドウシャ</t>
    </rPh>
    <rPh sb="4" eb="6">
      <t>アンゼン</t>
    </rPh>
    <rPh sb="6" eb="8">
      <t>トクベツ</t>
    </rPh>
    <rPh sb="8" eb="10">
      <t>カイケイ</t>
    </rPh>
    <phoneticPr fontId="2"/>
  </si>
  <si>
    <t>⑥財政投融資特別会計</t>
    <rPh sb="1" eb="3">
      <t>ザイセイ</t>
    </rPh>
    <rPh sb="3" eb="6">
      <t>トウユウシ</t>
    </rPh>
    <rPh sb="6" eb="8">
      <t>トクベツ</t>
    </rPh>
    <rPh sb="8" eb="10">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</si>
  <si>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</si>
  <si>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⑦エネルギー対策特別会計</t>
    <rPh sb="6" eb="8">
      <t>タイサク</t>
    </rPh>
    <rPh sb="8" eb="10">
      <t>トクベツ</t>
    </rPh>
    <rPh sb="10" eb="12">
      <t>カイケイ</t>
    </rPh>
    <phoneticPr fontId="2"/>
  </si>
  <si>
    <t>⑧労働保険特別会計</t>
    <rPh sb="1" eb="3">
      <t>ロウドウ</t>
    </rPh>
    <rPh sb="3" eb="5">
      <t>ホケン</t>
    </rPh>
    <rPh sb="5" eb="7">
      <t>トクベツ</t>
    </rPh>
    <rPh sb="7" eb="9">
      <t>カイケイ</t>
    </rPh>
    <phoneticPr fontId="2"/>
  </si>
  <si>
    <t>⑨年金特別会計</t>
    <rPh sb="1" eb="3">
      <t>ネンキン</t>
    </rPh>
    <rPh sb="3" eb="5">
      <t>トクベツ</t>
    </rPh>
    <rPh sb="5" eb="7">
      <t>カイケイ</t>
    </rPh>
    <phoneticPr fontId="2"/>
  </si>
  <si>
    <t>⑩食料安定供給特別会計</t>
    <rPh sb="1" eb="3">
      <t>ショクリョウ</t>
    </rPh>
    <rPh sb="3" eb="5">
      <t>アンテイ</t>
    </rPh>
    <rPh sb="5" eb="7">
      <t>キョウキュウ</t>
    </rPh>
    <rPh sb="7" eb="9">
      <t>トクベツ</t>
    </rPh>
    <rPh sb="9" eb="11">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</si>
</sst>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0\);\(* \-#,##0\);\(* \ &quot;-&quot;\ \);@\ "/>
    <numFmt numFmtId="178" formatCode="* #,##0;* \-#,##0;* &quot;-&quot;_ ;@\ "/>
  </numFmts>
  <fonts count="19"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b/>
      <sz val="10"/>
      <color theme="1"/>
      <name val="ＭＳ ゴシック"/>
      <family val="3"/>
      <charset val="128"/>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rgb="FFFF0000"/>
      <name val="游ゴシック"/>
      <family val="3"/>
      <charset val="128"/>
      <scheme val="minor"/>
    </font>
    <font>
      <sz val="9"/>
      <color rgb="FFFF0000"/>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30">
    <xf numFmtId="0" fontId="0" fillId="0" borderId="0" xfId="0">
      <alignment vertical="center"/>
    </xf>
    <xf numFmtId="0" fontId="1" fillId="0" borderId="0" xfId="0" applyFont="1" applyAlignme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xf>
    <xf numFmtId="0" fontId="9" fillId="0" borderId="0" xfId="0" applyFont="1">
      <alignment vertical="center"/>
    </xf>
    <xf numFmtId="0" fontId="6" fillId="0" borderId="0" xfId="0" applyFont="1">
      <alignment vertical="center"/>
    </xf>
    <xf numFmtId="0" fontId="10"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10" fillId="2" borderId="16" xfId="0" applyFont="1" applyFill="1" applyBorder="1" applyAlignment="1">
      <alignment horizontal="left" vertical="center" wrapText="1"/>
    </xf>
    <xf numFmtId="0" fontId="6" fillId="2" borderId="10" xfId="0" applyFont="1" applyFill="1" applyBorder="1" applyAlignment="1">
      <alignment horizontal="left" vertical="center"/>
    </xf>
    <xf numFmtId="0" fontId="0" fillId="2" borderId="17" xfId="0" applyFill="1" applyBorder="1" applyAlignment="1">
      <alignment vertical="center"/>
    </xf>
    <xf numFmtId="0" fontId="12" fillId="2" borderId="11"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4" fillId="2" borderId="18" xfId="0" applyFont="1" applyFill="1" applyBorder="1" applyAlignment="1">
      <alignment horizontal="center" vertical="center" wrapText="1"/>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6" fillId="2" borderId="6" xfId="0" applyFont="1" applyFill="1" applyBorder="1" applyAlignment="1">
      <alignment horizontal="center" vertical="center"/>
    </xf>
    <xf numFmtId="0" fontId="6" fillId="2" borderId="38" xfId="0" applyFont="1" applyFill="1" applyBorder="1" applyAlignment="1">
      <alignment horizontal="center" vertical="center"/>
    </xf>
    <xf numFmtId="0" fontId="14" fillId="2" borderId="4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43" xfId="0" applyFont="1" applyFill="1" applyBorder="1" applyAlignment="1">
      <alignment horizontal="center" vertical="center"/>
    </xf>
    <xf numFmtId="0" fontId="17" fillId="2" borderId="6" xfId="0" applyFont="1" applyFill="1" applyBorder="1" applyAlignment="1">
      <alignment horizontal="center" vertical="center"/>
    </xf>
    <xf numFmtId="177" fontId="6" fillId="0" borderId="2" xfId="0" applyNumberFormat="1" applyFont="1" applyBorder="1" applyAlignment="1">
      <alignment horizontal="right" vertical="center"/>
    </xf>
    <xf numFmtId="177" fontId="6" fillId="0" borderId="47" xfId="0" applyNumberFormat="1" applyFont="1" applyBorder="1" applyAlignment="1">
      <alignment horizontal="right" vertical="center"/>
    </xf>
    <xf numFmtId="177" fontId="6" fillId="0" borderId="46" xfId="0" applyNumberFormat="1" applyFont="1" applyBorder="1" applyAlignment="1">
      <alignment horizontal="right" vertical="center"/>
    </xf>
    <xf numFmtId="177" fontId="6" fillId="0" borderId="3" xfId="0" applyNumberFormat="1" applyFont="1" applyBorder="1" applyAlignment="1">
      <alignment horizontal="right" vertical="center"/>
    </xf>
    <xf numFmtId="0" fontId="16" fillId="2" borderId="0" xfId="0" applyFont="1" applyFill="1" applyBorder="1" applyAlignment="1">
      <alignment horizontal="center" vertical="center"/>
    </xf>
    <xf numFmtId="41" fontId="6" fillId="0" borderId="38" xfId="0" applyNumberFormat="1" applyFont="1" applyBorder="1" applyAlignment="1">
      <alignment horizontal="right" vertical="center"/>
    </xf>
    <xf numFmtId="41" fontId="6" fillId="0" borderId="40" xfId="0" applyNumberFormat="1" applyFont="1" applyBorder="1" applyAlignment="1">
      <alignment horizontal="right" vertical="center"/>
    </xf>
    <xf numFmtId="41" fontId="6" fillId="0" borderId="41" xfId="0" applyNumberFormat="1" applyFont="1" applyBorder="1" applyAlignment="1">
      <alignment horizontal="right" vertical="center"/>
    </xf>
    <xf numFmtId="41" fontId="6" fillId="0" borderId="43" xfId="0" applyNumberFormat="1" applyFont="1" applyBorder="1" applyAlignment="1">
      <alignment horizontal="right" vertical="center"/>
    </xf>
    <xf numFmtId="0" fontId="17" fillId="2" borderId="0" xfId="0" applyFont="1" applyFill="1" applyBorder="1" applyAlignment="1">
      <alignment horizontal="center" vertical="center"/>
    </xf>
    <xf numFmtId="177" fontId="6" fillId="5" borderId="2" xfId="0" applyNumberFormat="1" applyFont="1" applyFill="1" applyBorder="1" applyAlignment="1">
      <alignment horizontal="right" vertical="center"/>
    </xf>
    <xf numFmtId="177" fontId="6" fillId="5" borderId="47" xfId="0" applyNumberFormat="1" applyFont="1" applyFill="1" applyBorder="1" applyAlignment="1">
      <alignment horizontal="right" vertical="center"/>
    </xf>
    <xf numFmtId="177" fontId="6" fillId="5" borderId="46" xfId="0" applyNumberFormat="1" applyFont="1" applyFill="1" applyBorder="1" applyAlignment="1">
      <alignment horizontal="right" vertical="center"/>
    </xf>
    <xf numFmtId="177" fontId="6" fillId="5" borderId="3" xfId="0" applyNumberFormat="1" applyFont="1" applyFill="1" applyBorder="1" applyAlignment="1">
      <alignment horizontal="right" vertical="center"/>
    </xf>
    <xf numFmtId="0" fontId="10" fillId="0" borderId="0" xfId="0" applyFont="1" applyAlignment="1">
      <alignment vertical="center" wrapText="1"/>
    </xf>
    <xf numFmtId="41" fontId="6" fillId="5" borderId="38" xfId="0" applyNumberFormat="1" applyFont="1" applyFill="1" applyBorder="1" applyAlignment="1">
      <alignment horizontal="right" vertical="center"/>
    </xf>
    <xf numFmtId="41" fontId="6" fillId="5" borderId="40" xfId="0" applyNumberFormat="1" applyFont="1" applyFill="1" applyBorder="1" applyAlignment="1">
      <alignment horizontal="right" vertical="center"/>
    </xf>
    <xf numFmtId="41" fontId="6" fillId="5" borderId="41" xfId="0" applyNumberFormat="1" applyFont="1" applyFill="1" applyBorder="1" applyAlignment="1">
      <alignment horizontal="right" vertical="center"/>
    </xf>
    <xf numFmtId="41" fontId="6" fillId="5" borderId="43" xfId="0" applyNumberFormat="1" applyFont="1" applyFill="1" applyBorder="1" applyAlignment="1">
      <alignment horizontal="right" vertical="center"/>
    </xf>
    <xf numFmtId="178" fontId="0" fillId="0" borderId="0" xfId="0" applyNumberFormat="1" applyFill="1" applyBorder="1" applyAlignment="1">
      <alignment vertical="center"/>
    </xf>
    <xf numFmtId="178" fontId="6" fillId="0" borderId="4" xfId="0" applyNumberFormat="1" applyFont="1" applyFill="1" applyBorder="1" applyAlignment="1">
      <alignment vertical="center"/>
    </xf>
    <xf numFmtId="41" fontId="6" fillId="5" borderId="46" xfId="0" applyNumberFormat="1" applyFont="1" applyFill="1" applyBorder="1" applyAlignment="1">
      <alignment horizontal="right" vertical="center"/>
    </xf>
    <xf numFmtId="41" fontId="0" fillId="5" borderId="41" xfId="0" applyNumberFormat="1" applyFill="1" applyBorder="1" applyAlignment="1">
      <alignment horizontal="right" vertical="center"/>
    </xf>
    <xf numFmtId="41" fontId="6" fillId="5" borderId="2" xfId="0" applyNumberFormat="1" applyFont="1" applyFill="1" applyBorder="1" applyAlignment="1">
      <alignment horizontal="right" vertical="center"/>
    </xf>
    <xf numFmtId="41" fontId="0" fillId="5" borderId="48" xfId="0" applyNumberFormat="1" applyFill="1" applyBorder="1" applyAlignment="1">
      <alignment horizontal="right" vertical="center"/>
    </xf>
    <xf numFmtId="41" fontId="6" fillId="5" borderId="44" xfId="0" applyNumberFormat="1" applyFont="1" applyFill="1" applyBorder="1" applyAlignment="1">
      <alignment horizontal="right" vertical="center"/>
    </xf>
    <xf numFmtId="41" fontId="0" fillId="5" borderId="42" xfId="0" applyNumberFormat="1" applyFill="1" applyBorder="1" applyAlignment="1">
      <alignment horizontal="right" vertical="center"/>
    </xf>
    <xf numFmtId="41" fontId="6" fillId="5" borderId="45" xfId="0" applyNumberFormat="1" applyFont="1" applyFill="1" applyBorder="1" applyAlignment="1">
      <alignment horizontal="right" vertical="center"/>
    </xf>
    <xf numFmtId="41" fontId="0" fillId="5" borderId="39" xfId="0" applyNumberFormat="1" applyFill="1" applyBorder="1" applyAlignment="1">
      <alignment horizontal="right" vertical="center"/>
    </xf>
    <xf numFmtId="41" fontId="6" fillId="0" borderId="45" xfId="0" applyNumberFormat="1" applyFont="1" applyFill="1" applyBorder="1" applyAlignment="1">
      <alignment horizontal="center" vertical="center"/>
    </xf>
    <xf numFmtId="41" fontId="6" fillId="0" borderId="39" xfId="0" applyNumberFormat="1" applyFont="1" applyFill="1" applyBorder="1" applyAlignment="1">
      <alignment horizontal="center" vertical="center"/>
    </xf>
    <xf numFmtId="41" fontId="6" fillId="0" borderId="44" xfId="0" applyNumberFormat="1" applyFont="1" applyBorder="1" applyAlignment="1">
      <alignment vertical="center"/>
    </xf>
    <xf numFmtId="41" fontId="0" fillId="0" borderId="42" xfId="0" applyNumberFormat="1" applyBorder="1" applyAlignment="1">
      <alignment vertical="center"/>
    </xf>
    <xf numFmtId="41" fontId="6" fillId="5" borderId="42" xfId="0" applyNumberFormat="1" applyFont="1" applyFill="1" applyBorder="1" applyAlignment="1">
      <alignment horizontal="right" vertical="center"/>
    </xf>
    <xf numFmtId="41" fontId="6" fillId="0" borderId="45" xfId="0" applyNumberFormat="1" applyFont="1" applyBorder="1" applyAlignment="1">
      <alignment horizontal="right" vertical="center"/>
    </xf>
    <xf numFmtId="41" fontId="0" fillId="0" borderId="39" xfId="0" applyNumberFormat="1" applyBorder="1" applyAlignment="1">
      <alignment horizontal="right" vertical="center"/>
    </xf>
    <xf numFmtId="176" fontId="6" fillId="0" borderId="1" xfId="0" applyNumberFormat="1" applyFont="1" applyBorder="1" applyAlignment="1">
      <alignment horizontal="center" vertical="center"/>
    </xf>
    <xf numFmtId="176" fontId="6" fillId="0" borderId="37"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37" xfId="0" applyNumberFormat="1" applyFont="1" applyBorder="1" applyAlignment="1">
      <alignment horizontal="center" vertical="center"/>
    </xf>
    <xf numFmtId="0" fontId="6" fillId="0" borderId="1" xfId="0" applyFont="1" applyBorder="1" applyAlignment="1">
      <alignment horizontal="center" vertical="center"/>
    </xf>
    <xf numFmtId="0" fontId="6" fillId="0" borderId="37" xfId="0" applyFont="1" applyBorder="1" applyAlignment="1">
      <alignment horizontal="center" vertical="center"/>
    </xf>
    <xf numFmtId="0" fontId="18" fillId="0" borderId="1" xfId="0" applyFont="1" applyBorder="1" applyAlignment="1">
      <alignment horizontal="left" vertical="center"/>
    </xf>
    <xf numFmtId="0" fontId="18" fillId="0" borderId="37" xfId="0" applyFont="1" applyBorder="1" applyAlignment="1">
      <alignment horizontal="left" vertical="center"/>
    </xf>
    <xf numFmtId="41" fontId="6" fillId="0" borderId="44" xfId="0" applyNumberFormat="1" applyFont="1" applyBorder="1" applyAlignment="1">
      <alignment horizontal="right" vertical="center"/>
    </xf>
    <xf numFmtId="41" fontId="0" fillId="0" borderId="42" xfId="0" applyNumberFormat="1" applyBorder="1" applyAlignment="1">
      <alignment horizontal="right" vertical="center"/>
    </xf>
    <xf numFmtId="41" fontId="6" fillId="4" borderId="46" xfId="0" applyNumberFormat="1" applyFont="1" applyFill="1" applyBorder="1" applyAlignment="1">
      <alignment horizontal="right" vertical="center"/>
    </xf>
    <xf numFmtId="41" fontId="0" fillId="4" borderId="41" xfId="0" applyNumberFormat="1" applyFill="1" applyBorder="1" applyAlignment="1">
      <alignment horizontal="right" vertical="center"/>
    </xf>
    <xf numFmtId="41" fontId="6" fillId="4" borderId="41" xfId="0" applyNumberFormat="1" applyFont="1" applyFill="1" applyBorder="1" applyAlignment="1">
      <alignment horizontal="right" vertical="center"/>
    </xf>
    <xf numFmtId="0" fontId="6" fillId="0" borderId="1" xfId="0" applyFont="1" applyBorder="1" applyAlignment="1">
      <alignment vertical="center" wrapText="1"/>
    </xf>
    <xf numFmtId="0" fontId="6" fillId="0" borderId="37" xfId="0" applyFont="1" applyBorder="1" applyAlignment="1">
      <alignment vertical="center"/>
    </xf>
    <xf numFmtId="0" fontId="18" fillId="0" borderId="1" xfId="0" applyFont="1" applyBorder="1" applyAlignment="1">
      <alignment horizontal="left" vertical="center" wrapText="1"/>
    </xf>
    <xf numFmtId="0" fontId="18" fillId="0" borderId="37" xfId="0" applyFont="1" applyBorder="1" applyAlignment="1">
      <alignment horizontal="left" vertical="center" wrapText="1"/>
    </xf>
    <xf numFmtId="0" fontId="7" fillId="2" borderId="15" xfId="0" applyFont="1" applyFill="1" applyBorder="1" applyAlignment="1">
      <alignment horizontal="center" vertical="center" wrapText="1"/>
    </xf>
    <xf numFmtId="0" fontId="0" fillId="0" borderId="21" xfId="0" applyBorder="1" applyAlignment="1">
      <alignment vertical="center" wrapText="1"/>
    </xf>
    <xf numFmtId="0" fontId="0" fillId="0" borderId="28" xfId="0" applyBorder="1" applyAlignment="1">
      <alignment vertical="center"/>
    </xf>
    <xf numFmtId="0" fontId="6" fillId="2" borderId="15"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11" fillId="2" borderId="6" xfId="0" applyFont="1" applyFill="1" applyBorder="1" applyAlignment="1">
      <alignment vertical="center" wrapText="1"/>
    </xf>
    <xf numFmtId="0" fontId="13" fillId="2" borderId="23" xfId="0" applyFont="1" applyFill="1" applyBorder="1" applyAlignment="1">
      <alignment vertical="center"/>
    </xf>
    <xf numFmtId="0" fontId="10" fillId="2" borderId="15" xfId="0" applyFont="1" applyFill="1" applyBorder="1" applyAlignment="1">
      <alignment horizontal="left" vertical="center" wrapText="1"/>
    </xf>
    <xf numFmtId="0" fontId="0" fillId="0" borderId="21" xfId="0" applyBorder="1" applyAlignment="1">
      <alignment horizontal="left" vertical="center" wrapText="1"/>
    </xf>
    <xf numFmtId="0" fontId="0" fillId="0" borderId="39" xfId="0" applyBorder="1" applyAlignment="1">
      <alignment horizontal="left" vertical="center" wrapText="1"/>
    </xf>
    <xf numFmtId="0" fontId="15" fillId="3" borderId="2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7" fillId="2" borderId="11" xfId="0" applyFont="1" applyFill="1" applyBorder="1" applyAlignment="1">
      <alignment horizontal="center" vertical="center" wrapText="1"/>
    </xf>
    <xf numFmtId="0" fontId="0" fillId="0" borderId="18" xfId="0" applyBorder="1" applyAlignment="1">
      <alignment vertical="center" wrapText="1"/>
    </xf>
    <xf numFmtId="0" fontId="0" fillId="0" borderId="24" xfId="0" applyBorder="1" applyAlignment="1">
      <alignment vertical="center"/>
    </xf>
    <xf numFmtId="0" fontId="7"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pplyAlignment="1">
      <alignment vertical="center"/>
    </xf>
    <xf numFmtId="0" fontId="7" fillId="2" borderId="13" xfId="0" applyFont="1" applyFill="1" applyBorder="1" applyAlignment="1">
      <alignment horizontal="center" vertical="center" wrapText="1"/>
    </xf>
    <xf numFmtId="0" fontId="0" fillId="0" borderId="7" xfId="0" applyBorder="1" applyAlignment="1">
      <alignment vertical="center"/>
    </xf>
    <xf numFmtId="0" fontId="0" fillId="0" borderId="26" xfId="0" applyBorder="1" applyAlignment="1">
      <alignment vertical="center"/>
    </xf>
    <xf numFmtId="0" fontId="10" fillId="2" borderId="14" xfId="0" applyFont="1" applyFill="1" applyBorder="1" applyAlignment="1">
      <alignment horizontal="center" vertical="center" wrapText="1"/>
    </xf>
    <xf numFmtId="0" fontId="12" fillId="0" borderId="20" xfId="0" applyFont="1" applyBorder="1" applyAlignment="1">
      <alignment vertical="center" wrapText="1"/>
    </xf>
    <xf numFmtId="0" fontId="0" fillId="0" borderId="27" xfId="0" applyBorder="1" applyAlignment="1">
      <alignment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4"/>
  <sheetViews>
    <sheetView tabSelected="1" view="pageBreakPreview" zoomScale="85" zoomScaleNormal="100" zoomScaleSheetLayoutView="85" workbookViewId="0">
      <selection activeCell="A2" sqref="A2"/>
    </sheetView>
  </sheetViews>
  <sheetFormatPr defaultColWidth="9" defaultRowHeight="13.5" outlineLevelRow="1" x14ac:dyDescent="0.4"/>
  <cols>
    <col min="1" max="1" width="4.125" style="2" customWidth="1"/>
    <col min="2" max="2" width="7.875" style="2" customWidth="1"/>
    <col min="3" max="3" width="17.75" style="2" customWidth="1"/>
    <col min="4" max="4" width="33" style="2" customWidth="1"/>
    <col min="5" max="16" width="9" style="2" customWidth="1"/>
    <col min="17" max="24" width="8" style="2" customWidth="1"/>
    <col min="25" max="25" width="9" style="3"/>
    <col min="26" max="16384" width="9" style="2"/>
  </cols>
  <sheetData>
    <row r="1" spans="1:25" ht="20.25" customHeight="1" x14ac:dyDescent="0.4">
      <c r="A1" s="1" t="s">
        <v>0</v>
      </c>
      <c r="B1" s="1"/>
    </row>
    <row r="2" spans="1:25" ht="20.25" customHeight="1" thickBot="1" x14ac:dyDescent="0.45">
      <c r="A2" s="4" t="s">
        <v>1</v>
      </c>
      <c r="B2" s="1"/>
    </row>
    <row r="3" spans="1:25" s="6" customFormat="1" ht="12.75" customHeight="1" x14ac:dyDescent="0.4">
      <c r="A3" s="122" t="s">
        <v>2</v>
      </c>
      <c r="B3" s="122" t="s">
        <v>3</v>
      </c>
      <c r="C3" s="122" t="s">
        <v>4</v>
      </c>
      <c r="D3" s="122" t="s">
        <v>5</v>
      </c>
      <c r="E3" s="104" t="s">
        <v>6</v>
      </c>
      <c r="F3" s="105"/>
      <c r="G3" s="104" t="s">
        <v>7</v>
      </c>
      <c r="H3" s="127"/>
      <c r="I3" s="127"/>
      <c r="J3" s="127"/>
      <c r="K3" s="127"/>
      <c r="L3" s="127"/>
      <c r="M3" s="127"/>
      <c r="N3" s="101" t="s">
        <v>8</v>
      </c>
      <c r="O3" s="104" t="s">
        <v>9</v>
      </c>
      <c r="P3" s="105"/>
      <c r="Q3" s="104" t="s">
        <v>10</v>
      </c>
      <c r="R3" s="108"/>
      <c r="S3" s="108"/>
      <c r="T3" s="108"/>
      <c r="U3" s="108"/>
      <c r="V3" s="104" t="s">
        <v>11</v>
      </c>
      <c r="W3" s="108"/>
      <c r="X3" s="109"/>
      <c r="Y3" s="5"/>
    </row>
    <row r="4" spans="1:25" s="6" customFormat="1" ht="12" customHeight="1" x14ac:dyDescent="0.4">
      <c r="A4" s="123"/>
      <c r="B4" s="125"/>
      <c r="C4" s="123"/>
      <c r="D4" s="123"/>
      <c r="E4" s="106"/>
      <c r="F4" s="107"/>
      <c r="G4" s="128"/>
      <c r="H4" s="129"/>
      <c r="I4" s="129"/>
      <c r="J4" s="129"/>
      <c r="K4" s="129"/>
      <c r="L4" s="129"/>
      <c r="M4" s="129"/>
      <c r="N4" s="102"/>
      <c r="O4" s="106"/>
      <c r="P4" s="107"/>
      <c r="Q4" s="7" t="s">
        <v>12</v>
      </c>
      <c r="R4" s="110" t="s">
        <v>13</v>
      </c>
      <c r="S4" s="110" t="s">
        <v>14</v>
      </c>
      <c r="T4" s="113" t="s">
        <v>15</v>
      </c>
      <c r="U4" s="116" t="s">
        <v>16</v>
      </c>
      <c r="V4" s="119" t="s">
        <v>13</v>
      </c>
      <c r="W4" s="113" t="s">
        <v>14</v>
      </c>
      <c r="X4" s="85" t="s">
        <v>15</v>
      </c>
      <c r="Y4" s="5"/>
    </row>
    <row r="5" spans="1:25" s="6" customFormat="1" ht="13.5" customHeight="1" x14ac:dyDescent="0.4">
      <c r="A5" s="123"/>
      <c r="B5" s="125"/>
      <c r="C5" s="123"/>
      <c r="D5" s="123"/>
      <c r="E5" s="8"/>
      <c r="F5" s="9"/>
      <c r="G5" s="10" t="s">
        <v>17</v>
      </c>
      <c r="H5" s="11"/>
      <c r="I5" s="11"/>
      <c r="J5" s="11"/>
      <c r="K5" s="11"/>
      <c r="L5" s="11"/>
      <c r="M5" s="88" t="s">
        <v>18</v>
      </c>
      <c r="N5" s="102"/>
      <c r="O5" s="8"/>
      <c r="P5" s="9"/>
      <c r="Q5" s="91" t="s">
        <v>19</v>
      </c>
      <c r="R5" s="111"/>
      <c r="S5" s="111"/>
      <c r="T5" s="114"/>
      <c r="U5" s="117"/>
      <c r="V5" s="120"/>
      <c r="W5" s="114"/>
      <c r="X5" s="86"/>
      <c r="Y5" s="5"/>
    </row>
    <row r="6" spans="1:25" s="6" customFormat="1" ht="12" customHeight="1" x14ac:dyDescent="0.4">
      <c r="A6" s="123"/>
      <c r="B6" s="125"/>
      <c r="C6" s="123"/>
      <c r="D6" s="123"/>
      <c r="E6" s="8"/>
      <c r="F6" s="93" t="s">
        <v>20</v>
      </c>
      <c r="G6" s="8"/>
      <c r="H6" s="12" t="s">
        <v>21</v>
      </c>
      <c r="I6" s="13"/>
      <c r="J6" s="13"/>
      <c r="K6" s="13"/>
      <c r="L6" s="14"/>
      <c r="M6" s="89"/>
      <c r="N6" s="102"/>
      <c r="O6" s="8"/>
      <c r="P6" s="93" t="s">
        <v>20</v>
      </c>
      <c r="Q6" s="92"/>
      <c r="R6" s="112"/>
      <c r="S6" s="112"/>
      <c r="T6" s="115"/>
      <c r="U6" s="118"/>
      <c r="V6" s="121"/>
      <c r="W6" s="115"/>
      <c r="X6" s="87"/>
      <c r="Y6" s="5"/>
    </row>
    <row r="7" spans="1:25" s="6" customFormat="1" ht="12" customHeight="1" x14ac:dyDescent="0.4">
      <c r="A7" s="123"/>
      <c r="B7" s="125"/>
      <c r="C7" s="123"/>
      <c r="D7" s="123"/>
      <c r="E7" s="8"/>
      <c r="F7" s="94"/>
      <c r="G7" s="8"/>
      <c r="H7" s="15" t="s">
        <v>22</v>
      </c>
      <c r="I7" s="96" t="s">
        <v>23</v>
      </c>
      <c r="J7" s="97"/>
      <c r="K7" s="98"/>
      <c r="L7" s="99" t="s">
        <v>24</v>
      </c>
      <c r="M7" s="89"/>
      <c r="N7" s="102"/>
      <c r="O7" s="8"/>
      <c r="P7" s="94"/>
      <c r="Q7" s="16" t="s">
        <v>25</v>
      </c>
      <c r="R7" s="17" t="s">
        <v>25</v>
      </c>
      <c r="S7" s="17" t="s">
        <v>25</v>
      </c>
      <c r="T7" s="18" t="s">
        <v>25</v>
      </c>
      <c r="U7" s="19" t="s">
        <v>25</v>
      </c>
      <c r="V7" s="20" t="s">
        <v>25</v>
      </c>
      <c r="W7" s="18" t="s">
        <v>25</v>
      </c>
      <c r="X7" s="19" t="s">
        <v>25</v>
      </c>
      <c r="Y7" s="21" t="s">
        <v>25</v>
      </c>
    </row>
    <row r="8" spans="1:25" s="6" customFormat="1" ht="12.75" customHeight="1" thickBot="1" x14ac:dyDescent="0.45">
      <c r="A8" s="124"/>
      <c r="B8" s="126"/>
      <c r="C8" s="124"/>
      <c r="D8" s="124"/>
      <c r="E8" s="22"/>
      <c r="F8" s="95"/>
      <c r="G8" s="22"/>
      <c r="H8" s="23"/>
      <c r="I8" s="24" t="s">
        <v>26</v>
      </c>
      <c r="J8" s="24" t="s">
        <v>27</v>
      </c>
      <c r="K8" s="24" t="s">
        <v>28</v>
      </c>
      <c r="L8" s="100"/>
      <c r="M8" s="90"/>
      <c r="N8" s="103"/>
      <c r="O8" s="22"/>
      <c r="P8" s="95"/>
      <c r="Q8" s="25" t="s">
        <v>29</v>
      </c>
      <c r="R8" s="26" t="s">
        <v>29</v>
      </c>
      <c r="S8" s="26" t="s">
        <v>29</v>
      </c>
      <c r="T8" s="27" t="s">
        <v>29</v>
      </c>
      <c r="U8" s="28" t="s">
        <v>29</v>
      </c>
      <c r="V8" s="29" t="s">
        <v>29</v>
      </c>
      <c r="W8" s="27" t="s">
        <v>29</v>
      </c>
      <c r="X8" s="30" t="s">
        <v>29</v>
      </c>
      <c r="Y8" s="31" t="s">
        <v>29</v>
      </c>
    </row>
    <row r="9" spans="1:25" s="6" customFormat="1" ht="55.15" customHeight="1" x14ac:dyDescent="0.4">
      <c r="A9" s="68">
        <v>1</v>
      </c>
      <c r="B9" s="72" t="s">
        <v>30</v>
      </c>
      <c r="C9" s="81" t="s">
        <v>31</v>
      </c>
      <c r="D9" s="83" t="s">
        <v>32</v>
      </c>
      <c r="E9" s="76">
        <v>3883</v>
      </c>
      <c r="F9" s="66">
        <v>3883</v>
      </c>
      <c r="G9" s="76">
        <v>0</v>
      </c>
      <c r="H9" s="78">
        <v>0</v>
      </c>
      <c r="I9" s="78">
        <v>0</v>
      </c>
      <c r="J9" s="78">
        <v>0</v>
      </c>
      <c r="K9" s="78">
        <v>0</v>
      </c>
      <c r="L9" s="78">
        <v>0</v>
      </c>
      <c r="M9" s="61">
        <v>185</v>
      </c>
      <c r="N9" s="63">
        <v>0</v>
      </c>
      <c r="O9" s="57">
        <f>+(+E9+G9)-(M9+N9)</f>
        <v>3698</v>
      </c>
      <c r="P9" s="66">
        <v>3698</v>
      </c>
      <c r="Q9" s="32">
        <v>3</v>
      </c>
      <c r="R9" s="33">
        <v>0</v>
      </c>
      <c r="S9" s="33">
        <v>0</v>
      </c>
      <c r="T9" s="34">
        <v>0</v>
      </c>
      <c r="U9" s="33">
        <v>0</v>
      </c>
      <c r="V9" s="32">
        <v>0</v>
      </c>
      <c r="W9" s="34">
        <v>0</v>
      </c>
      <c r="X9" s="35">
        <v>0</v>
      </c>
      <c r="Y9" s="36" t="s">
        <v>25</v>
      </c>
    </row>
    <row r="10" spans="1:25" s="6" customFormat="1" ht="55.15" customHeight="1" thickBot="1" x14ac:dyDescent="0.45">
      <c r="A10" s="69"/>
      <c r="B10" s="73"/>
      <c r="C10" s="82"/>
      <c r="D10" s="84"/>
      <c r="E10" s="77"/>
      <c r="F10" s="67"/>
      <c r="G10" s="77"/>
      <c r="H10" s="79"/>
      <c r="I10" s="80"/>
      <c r="J10" s="80"/>
      <c r="K10" s="80"/>
      <c r="L10" s="80"/>
      <c r="M10" s="62"/>
      <c r="N10" s="64"/>
      <c r="O10" s="65"/>
      <c r="P10" s="67"/>
      <c r="Q10" s="37">
        <v>185</v>
      </c>
      <c r="R10" s="38">
        <v>0</v>
      </c>
      <c r="S10" s="38">
        <v>0</v>
      </c>
      <c r="T10" s="39">
        <v>0</v>
      </c>
      <c r="U10" s="38">
        <v>0</v>
      </c>
      <c r="V10" s="37">
        <v>0</v>
      </c>
      <c r="W10" s="39">
        <v>0</v>
      </c>
      <c r="X10" s="40">
        <v>0</v>
      </c>
      <c r="Y10" s="41" t="s">
        <v>29</v>
      </c>
    </row>
    <row r="11" spans="1:25" s="46" customFormat="1" ht="20.100000000000001" customHeight="1" x14ac:dyDescent="0.4">
      <c r="A11" s="68" t="s">
        <v>33</v>
      </c>
      <c r="B11" s="70">
        <v>1</v>
      </c>
      <c r="C11" s="72"/>
      <c r="D11" s="74"/>
      <c r="E11" s="57">
        <f t="shared" ref="E11:P11" si="0">SUM(E9:E10)</f>
        <v>3883</v>
      </c>
      <c r="F11" s="59">
        <f t="shared" si="0"/>
        <v>3883</v>
      </c>
      <c r="G11" s="57">
        <f t="shared" si="0"/>
        <v>0</v>
      </c>
      <c r="H11" s="53">
        <f t="shared" si="0"/>
        <v>0</v>
      </c>
      <c r="I11" s="53">
        <f t="shared" si="0"/>
        <v>0</v>
      </c>
      <c r="J11" s="53">
        <f t="shared" si="0"/>
        <v>0</v>
      </c>
      <c r="K11" s="53">
        <f t="shared" si="0"/>
        <v>0</v>
      </c>
      <c r="L11" s="53">
        <f t="shared" si="0"/>
        <v>0</v>
      </c>
      <c r="M11" s="53">
        <f t="shared" si="0"/>
        <v>185</v>
      </c>
      <c r="N11" s="55">
        <f t="shared" si="0"/>
        <v>0</v>
      </c>
      <c r="O11" s="57">
        <f t="shared" si="0"/>
        <v>3698</v>
      </c>
      <c r="P11" s="59">
        <f t="shared" si="0"/>
        <v>3698</v>
      </c>
      <c r="Q11" s="42">
        <f t="shared" ref="Q11:X11" si="1">SUMIF($Y$9:$Y$10,$Y$7,Q9:Q10)</f>
        <v>3</v>
      </c>
      <c r="R11" s="43">
        <f t="shared" si="1"/>
        <v>0</v>
      </c>
      <c r="S11" s="43">
        <f t="shared" si="1"/>
        <v>0</v>
      </c>
      <c r="T11" s="44">
        <f t="shared" si="1"/>
        <v>0</v>
      </c>
      <c r="U11" s="43">
        <f t="shared" si="1"/>
        <v>0</v>
      </c>
      <c r="V11" s="42">
        <f t="shared" si="1"/>
        <v>0</v>
      </c>
      <c r="W11" s="44">
        <f t="shared" si="1"/>
        <v>0</v>
      </c>
      <c r="X11" s="45">
        <f t="shared" si="1"/>
        <v>0</v>
      </c>
      <c r="Y11" s="36" t="s">
        <v>25</v>
      </c>
    </row>
    <row r="12" spans="1:25" s="46" customFormat="1" ht="20.100000000000001" customHeight="1" thickBot="1" x14ac:dyDescent="0.45">
      <c r="A12" s="69"/>
      <c r="B12" s="71"/>
      <c r="C12" s="73"/>
      <c r="D12" s="75"/>
      <c r="E12" s="58"/>
      <c r="F12" s="60"/>
      <c r="G12" s="58"/>
      <c r="H12" s="54"/>
      <c r="I12" s="54"/>
      <c r="J12" s="54"/>
      <c r="K12" s="54"/>
      <c r="L12" s="54"/>
      <c r="M12" s="54"/>
      <c r="N12" s="56"/>
      <c r="O12" s="58"/>
      <c r="P12" s="60"/>
      <c r="Q12" s="47">
        <f t="shared" ref="Q12:X12" si="2">SUMIF($Y$9:$Y$10,$Y$8,Q9:Q10)</f>
        <v>185</v>
      </c>
      <c r="R12" s="48">
        <f t="shared" si="2"/>
        <v>0</v>
      </c>
      <c r="S12" s="48">
        <f t="shared" si="2"/>
        <v>0</v>
      </c>
      <c r="T12" s="49">
        <f t="shared" si="2"/>
        <v>0</v>
      </c>
      <c r="U12" s="48">
        <f t="shared" si="2"/>
        <v>0</v>
      </c>
      <c r="V12" s="47">
        <f t="shared" si="2"/>
        <v>0</v>
      </c>
      <c r="W12" s="49">
        <f t="shared" si="2"/>
        <v>0</v>
      </c>
      <c r="X12" s="50">
        <f t="shared" si="2"/>
        <v>0</v>
      </c>
      <c r="Y12" s="41" t="s">
        <v>29</v>
      </c>
    </row>
    <row r="13" spans="1:25" ht="14.25" hidden="1" outlineLevel="1" thickBot="1" x14ac:dyDescent="0.45">
      <c r="A13" s="2" t="s">
        <v>34</v>
      </c>
    </row>
    <row r="14" spans="1:25" ht="19.5" hidden="1" outlineLevel="1" thickBot="1" x14ac:dyDescent="0.45">
      <c r="C14" s="2" t="s">
        <v>35</v>
      </c>
      <c r="F14" s="2" t="s">
        <v>36</v>
      </c>
      <c r="O14" s="51"/>
    </row>
    <row r="15" spans="1:25" ht="14.25" hidden="1" outlineLevel="1" thickBot="1" x14ac:dyDescent="0.45">
      <c r="C15" s="2" t="s">
        <v>37</v>
      </c>
      <c r="F15" s="2" t="s">
        <v>38</v>
      </c>
    </row>
    <row r="16" spans="1:25" ht="14.25" hidden="1" outlineLevel="1" thickBot="1" x14ac:dyDescent="0.45">
      <c r="C16" s="2" t="s">
        <v>39</v>
      </c>
      <c r="F16" s="2" t="s">
        <v>40</v>
      </c>
    </row>
    <row r="17" spans="3:15" ht="14.25" hidden="1" outlineLevel="1" thickBot="1" x14ac:dyDescent="0.45">
      <c r="C17" s="2" t="s">
        <v>41</v>
      </c>
      <c r="F17" s="2" t="s">
        <v>42</v>
      </c>
    </row>
    <row r="18" spans="3:15" ht="14.25" hidden="1" outlineLevel="1" thickBot="1" x14ac:dyDescent="0.45">
      <c r="C18" s="2" t="s">
        <v>43</v>
      </c>
      <c r="F18" s="2" t="s">
        <v>44</v>
      </c>
    </row>
    <row r="19" spans="3:15" ht="14.25" hidden="1" outlineLevel="1" thickBot="1" x14ac:dyDescent="0.45">
      <c r="C19" s="2" t="s">
        <v>45</v>
      </c>
      <c r="F19" s="2" t="s">
        <v>46</v>
      </c>
    </row>
    <row r="20" spans="3:15" ht="14.25" hidden="1" outlineLevel="1" thickBot="1" x14ac:dyDescent="0.45">
      <c r="C20" s="2" t="s">
        <v>47</v>
      </c>
    </row>
    <row r="21" spans="3:15" ht="14.25" hidden="1" outlineLevel="1" thickBot="1" x14ac:dyDescent="0.45">
      <c r="C21" s="2" t="s">
        <v>48</v>
      </c>
    </row>
    <row r="22" spans="3:15" ht="14.25" hidden="1" outlineLevel="1" thickBot="1" x14ac:dyDescent="0.45">
      <c r="C22" s="2" t="s">
        <v>49</v>
      </c>
    </row>
    <row r="23" spans="3:15" ht="14.25" hidden="1" outlineLevel="1" thickBot="1" x14ac:dyDescent="0.45">
      <c r="C23" s="2" t="s">
        <v>50</v>
      </c>
    </row>
    <row r="24" spans="3:15" collapsed="1" x14ac:dyDescent="0.4">
      <c r="O24" s="52">
        <f>+(+$E$11+$G$11)-($M$11+$N$11)</f>
        <v>3698</v>
      </c>
    </row>
  </sheetData>
  <mergeCells count="55">
    <mergeCell ref="V4:V6"/>
    <mergeCell ref="W4:W6"/>
    <mergeCell ref="A3:A8"/>
    <mergeCell ref="B3:B8"/>
    <mergeCell ref="C3:C8"/>
    <mergeCell ref="D3:D8"/>
    <mergeCell ref="E3:F4"/>
    <mergeCell ref="G3:M4"/>
    <mergeCell ref="F9:F10"/>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A9:A10"/>
    <mergeCell ref="B9:B10"/>
    <mergeCell ref="C9:C10"/>
    <mergeCell ref="D9:D10"/>
    <mergeCell ref="E9:E10"/>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M11:M12"/>
    <mergeCell ref="N11:N12"/>
    <mergeCell ref="O11:O12"/>
    <mergeCell ref="P11:P12"/>
    <mergeCell ref="G11:G12"/>
    <mergeCell ref="H11:H12"/>
    <mergeCell ref="I11:I12"/>
    <mergeCell ref="J11:J12"/>
    <mergeCell ref="K11:K12"/>
    <mergeCell ref="L11:L12"/>
  </mergeCells>
  <phoneticPr fontId="2"/>
  <pageMargins left="0.51181102362204722" right="0.31496062992125984" top="0.55118110236220474" bottom="0.55118110236220474"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個別表(015)</vt:lpstr>
      <vt:lpstr>'個別表(015)'!Print_Area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2019-10-03T04:28:31Z</dcterms:created>
  <dcterms:modified xsi:type="dcterms:W3CDTF">2019-10-03T04:28:35Z</dcterms:modified>
</cp:coreProperties>
</file>