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18" sheetId="1" r:id="rId1"/>
  </sheets>
  <definedNames>
    <definedName name="_xlnm._FilterDatabase" localSheetId="0" hidden="1">個別表018!$A$1:$Y$11</definedName>
    <definedName name="_xlnm.Print_Area" localSheetId="0">個別表018!$A$1:$X$22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E10" i="1"/>
  <c r="F10" i="1"/>
  <c r="G10" i="1"/>
  <c r="O23" i="1" s="1"/>
  <c r="H10" i="1"/>
  <c r="I10" i="1"/>
  <c r="J10" i="1"/>
  <c r="K10" i="1"/>
  <c r="L10" i="1"/>
  <c r="M10" i="1"/>
  <c r="N10" i="1"/>
  <c r="O10" i="1"/>
  <c r="P10" i="1"/>
  <c r="Q10" i="1"/>
  <c r="R10" i="1"/>
  <c r="S10" i="1"/>
  <c r="T10" i="1"/>
  <c r="U10" i="1"/>
  <c r="V10" i="1"/>
  <c r="W10" i="1"/>
  <c r="X10" i="1"/>
  <c r="Q11" i="1"/>
  <c r="R11" i="1"/>
  <c r="S11" i="1"/>
  <c r="T11" i="1"/>
  <c r="U11" i="1"/>
  <c r="V11" i="1"/>
  <c r="W11" i="1"/>
  <c r="X11" i="1"/>
</calcChain>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<sst xmlns="http://schemas.openxmlformats.org/spreadsheetml/2006/main" count="74" uniqueCount="50">
  <si>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</si>
  <si>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</si>
  <si>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</si>
  <si>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</si>
  <si>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</si>
  <si>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</si>
  <si>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</si>
  <si>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</si>
  <si>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</si>
  <si>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</si>
  <si>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</si>
  <si>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</si>
  <si>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</si>
  <si>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</si>
  <si>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</si>
  <si>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</si>
  <si>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</si>
  <si>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</si>
  <si>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</si>
  <si>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</si>
  <si>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福島において子どもや親たちをはじめとする住民が安全に安心して生活する環境を整備するため、放射性物質で汚染された環境の回復・創造のための調査及び研究開発の拠点として、福島県が設置する「福島県環境創造センター」の整備・運営を支援する事業である。</t>
    <phoneticPr fontId="2"/>
  </si>
  <si>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29">
      <t>セイビ</t>
    </rPh>
    <rPh sb="29" eb="30">
      <t>ヒ</t>
    </rPh>
    <rPh sb="30" eb="31">
      <t>トウ</t>
    </rPh>
    <rPh sb="31" eb="34">
      <t>ホジョキン</t>
    </rPh>
    <phoneticPr fontId="2"/>
  </si>
  <si>
    <t>福島県</t>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</si>
  <si>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</si>
  <si>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</si>
  <si>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</si>
  <si>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</si>
  <si>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</si>
  <si>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</si>
  <si>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</si>
  <si>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</si>
  <si>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</si>
  <si>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</si>
  <si>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</si>
  <si>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</si>
  <si>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</si>
  <si>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</si>
  <si>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</si>
  <si>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</si>
  <si>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</si>
  <si>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</si>
  <si>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</si>
  <si>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</si>
  <si>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</si>
  <si>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</si>
  <si>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</si>
  <si>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</si>
  <si>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</si>
  <si>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</si>
  <si>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【個別表】平成30年度基金造成団体別基金執行状況表（018福島県原子力災害等復興基金（放射線影響等研究開発拠点整備費等補助金））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</si>
</sst>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90" zoomScaleNormal="100" zoomScaleSheetLayoutView="90" workbookViewId="0">
      <selection activeCell="G2" sqref="G2:U7"/>
    </sheetView>
  </sheetViews>
  <sheetFormatPr defaultColWidth="9" defaultRowHeight="13.5" outlineLevelRow="1" x14ac:dyDescent="0.15"/>
  <cols>
    <col min="1" max="1" width="4.125" style="1" customWidth="1"/>
    <col min="2" max="2" width="7.875" style="1" customWidth="1"/>
    <col min="3" max="3" width="17.62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49</v>
      </c>
      <c r="B1" s="51"/>
    </row>
    <row r="2" spans="1:25" s="16" customFormat="1" ht="12.95" customHeight="1" x14ac:dyDescent="0.15">
      <c r="A2" s="115" t="s">
        <v>48</v>
      </c>
      <c r="B2" s="115" t="s">
        <v>47</v>
      </c>
      <c r="C2" s="115" t="s">
        <v>46</v>
      </c>
      <c r="D2" s="115" t="s">
        <v>45</v>
      </c>
      <c r="E2" s="108" t="s">
        <v>44</v>
      </c>
      <c r="F2" s="109"/>
      <c r="G2" s="108" t="s">
        <v>43</v>
      </c>
      <c r="H2" s="120"/>
      <c r="I2" s="120"/>
      <c r="J2" s="120"/>
      <c r="K2" s="120"/>
      <c r="L2" s="120"/>
      <c r="M2" s="120"/>
      <c r="N2" s="105" t="s">
        <v>42</v>
      </c>
      <c r="O2" s="108" t="s">
        <v>41</v>
      </c>
      <c r="P2" s="109"/>
      <c r="Q2" s="108" t="s">
        <v>40</v>
      </c>
      <c r="R2" s="123"/>
      <c r="S2" s="123"/>
      <c r="T2" s="123"/>
      <c r="U2" s="123"/>
      <c r="V2" s="108" t="s">
        <v>39</v>
      </c>
      <c r="W2" s="123"/>
      <c r="X2" s="124"/>
      <c r="Y2" s="43"/>
    </row>
    <row r="3" spans="1:25" s="16" customFormat="1" ht="12" customHeight="1" x14ac:dyDescent="0.15">
      <c r="A3" s="116"/>
      <c r="B3" s="118"/>
      <c r="C3" s="116"/>
      <c r="D3" s="116"/>
      <c r="E3" s="110"/>
      <c r="F3" s="111"/>
      <c r="G3" s="121"/>
      <c r="H3" s="122"/>
      <c r="I3" s="122"/>
      <c r="J3" s="122"/>
      <c r="K3" s="122"/>
      <c r="L3" s="122"/>
      <c r="M3" s="122"/>
      <c r="N3" s="106"/>
      <c r="O3" s="110"/>
      <c r="P3" s="111"/>
      <c r="Q3" s="50" t="s">
        <v>38</v>
      </c>
      <c r="R3" s="74" t="s">
        <v>36</v>
      </c>
      <c r="S3" s="74" t="s">
        <v>35</v>
      </c>
      <c r="T3" s="77" t="s">
        <v>34</v>
      </c>
      <c r="U3" s="80" t="s">
        <v>37</v>
      </c>
      <c r="V3" s="112" t="s">
        <v>36</v>
      </c>
      <c r="W3" s="77" t="s">
        <v>35</v>
      </c>
      <c r="X3" s="89" t="s">
        <v>34</v>
      </c>
      <c r="Y3" s="43"/>
    </row>
    <row r="4" spans="1:25" s="16" customFormat="1" ht="13.5" customHeight="1" x14ac:dyDescent="0.15">
      <c r="A4" s="116"/>
      <c r="B4" s="118"/>
      <c r="C4" s="116"/>
      <c r="D4" s="116"/>
      <c r="E4" s="41"/>
      <c r="F4" s="47"/>
      <c r="G4" s="49" t="s">
        <v>33</v>
      </c>
      <c r="H4" s="48"/>
      <c r="I4" s="48"/>
      <c r="J4" s="48"/>
      <c r="K4" s="48"/>
      <c r="L4" s="48"/>
      <c r="M4" s="92" t="s">
        <v>32</v>
      </c>
      <c r="N4" s="106"/>
      <c r="O4" s="41"/>
      <c r="P4" s="47"/>
      <c r="Q4" s="95" t="s">
        <v>31</v>
      </c>
      <c r="R4" s="75"/>
      <c r="S4" s="75"/>
      <c r="T4" s="78"/>
      <c r="U4" s="81"/>
      <c r="V4" s="113"/>
      <c r="W4" s="78"/>
      <c r="X4" s="90"/>
      <c r="Y4" s="43"/>
    </row>
    <row r="5" spans="1:25" s="16" customFormat="1" ht="12" customHeight="1" x14ac:dyDescent="0.15">
      <c r="A5" s="116"/>
      <c r="B5" s="118"/>
      <c r="C5" s="116"/>
      <c r="D5" s="116"/>
      <c r="E5" s="41"/>
      <c r="F5" s="97" t="s">
        <v>29</v>
      </c>
      <c r="G5" s="41"/>
      <c r="H5" s="46" t="s">
        <v>30</v>
      </c>
      <c r="I5" s="45"/>
      <c r="J5" s="45"/>
      <c r="K5" s="45"/>
      <c r="L5" s="44"/>
      <c r="M5" s="93"/>
      <c r="N5" s="106"/>
      <c r="O5" s="41"/>
      <c r="P5" s="97" t="s">
        <v>29</v>
      </c>
      <c r="Q5" s="96"/>
      <c r="R5" s="76"/>
      <c r="S5" s="76"/>
      <c r="T5" s="79"/>
      <c r="U5" s="82"/>
      <c r="V5" s="114"/>
      <c r="W5" s="79"/>
      <c r="X5" s="91"/>
      <c r="Y5" s="43"/>
    </row>
    <row r="6" spans="1:25" s="16" customFormat="1" ht="12" customHeight="1" x14ac:dyDescent="0.15">
      <c r="A6" s="116"/>
      <c r="B6" s="118"/>
      <c r="C6" s="116"/>
      <c r="D6" s="116"/>
      <c r="E6" s="41"/>
      <c r="F6" s="98"/>
      <c r="G6" s="41"/>
      <c r="H6" s="42" t="s">
        <v>28</v>
      </c>
      <c r="I6" s="100" t="s">
        <v>27</v>
      </c>
      <c r="J6" s="101"/>
      <c r="K6" s="102"/>
      <c r="L6" s="103" t="s">
        <v>26</v>
      </c>
      <c r="M6" s="93"/>
      <c r="N6" s="106"/>
      <c r="O6" s="41"/>
      <c r="P6" s="98"/>
      <c r="Q6" s="40" t="s">
        <v>18</v>
      </c>
      <c r="R6" s="39" t="s">
        <v>18</v>
      </c>
      <c r="S6" s="39" t="s">
        <v>18</v>
      </c>
      <c r="T6" s="37" t="s">
        <v>18</v>
      </c>
      <c r="U6" s="36" t="s">
        <v>18</v>
      </c>
      <c r="V6" s="38" t="s">
        <v>18</v>
      </c>
      <c r="W6" s="37" t="s">
        <v>18</v>
      </c>
      <c r="X6" s="36" t="s">
        <v>18</v>
      </c>
      <c r="Y6" s="35" t="s">
        <v>18</v>
      </c>
    </row>
    <row r="7" spans="1:25" s="16" customFormat="1" ht="12.95" customHeight="1" thickBot="1" x14ac:dyDescent="0.2">
      <c r="A7" s="117"/>
      <c r="B7" s="119"/>
      <c r="C7" s="117"/>
      <c r="D7" s="117"/>
      <c r="E7" s="32"/>
      <c r="F7" s="99"/>
      <c r="G7" s="32"/>
      <c r="H7" s="34"/>
      <c r="I7" s="33" t="s">
        <v>25</v>
      </c>
      <c r="J7" s="33" t="s">
        <v>24</v>
      </c>
      <c r="K7" s="33" t="s">
        <v>23</v>
      </c>
      <c r="L7" s="104"/>
      <c r="M7" s="94"/>
      <c r="N7" s="107"/>
      <c r="O7" s="32"/>
      <c r="P7" s="99"/>
      <c r="Q7" s="31" t="s">
        <v>17</v>
      </c>
      <c r="R7" s="30" t="s">
        <v>17</v>
      </c>
      <c r="S7" s="30" t="s">
        <v>17</v>
      </c>
      <c r="T7" s="27" t="s">
        <v>17</v>
      </c>
      <c r="U7" s="29" t="s">
        <v>17</v>
      </c>
      <c r="V7" s="28" t="s">
        <v>17</v>
      </c>
      <c r="W7" s="27" t="s">
        <v>17</v>
      </c>
      <c r="X7" s="26" t="s">
        <v>17</v>
      </c>
      <c r="Y7" s="25" t="s">
        <v>17</v>
      </c>
    </row>
    <row r="8" spans="1:25" s="16" customFormat="1" ht="40.15" customHeight="1" x14ac:dyDescent="0.15">
      <c r="A8" s="66">
        <v>1</v>
      </c>
      <c r="B8" s="68" t="s">
        <v>22</v>
      </c>
      <c r="C8" s="83" t="s">
        <v>21</v>
      </c>
      <c r="D8" s="85" t="s">
        <v>20</v>
      </c>
      <c r="E8" s="72">
        <v>4045.5990000000002</v>
      </c>
      <c r="F8" s="64">
        <v>4045.5990000000002</v>
      </c>
      <c r="G8" s="72">
        <v>8.5459999999999994</v>
      </c>
      <c r="H8" s="60">
        <v>0</v>
      </c>
      <c r="I8" s="60">
        <v>0</v>
      </c>
      <c r="J8" s="60">
        <v>0</v>
      </c>
      <c r="K8" s="60">
        <v>0</v>
      </c>
      <c r="L8" s="60">
        <v>8.5459999999999994</v>
      </c>
      <c r="M8" s="87">
        <v>346.197</v>
      </c>
      <c r="N8" s="62">
        <v>0</v>
      </c>
      <c r="O8" s="54">
        <f>+(+E8+G8)-(M8+N8)</f>
        <v>3707.9479999999999</v>
      </c>
      <c r="P8" s="64">
        <v>3707.9490000000001</v>
      </c>
      <c r="Q8" s="23">
        <v>0</v>
      </c>
      <c r="R8" s="24">
        <v>0</v>
      </c>
      <c r="S8" s="24">
        <v>0</v>
      </c>
      <c r="T8" s="22">
        <v>0</v>
      </c>
      <c r="U8" s="24">
        <v>0</v>
      </c>
      <c r="V8" s="23">
        <v>0</v>
      </c>
      <c r="W8" s="22">
        <v>0</v>
      </c>
      <c r="X8" s="21">
        <v>0</v>
      </c>
      <c r="Y8" s="11" t="s">
        <v>18</v>
      </c>
    </row>
    <row r="9" spans="1:25" s="16" customFormat="1" ht="40.15" customHeight="1" thickBot="1" x14ac:dyDescent="0.2">
      <c r="A9" s="67"/>
      <c r="B9" s="69"/>
      <c r="C9" s="84"/>
      <c r="D9" s="86"/>
      <c r="E9" s="73"/>
      <c r="F9" s="65"/>
      <c r="G9" s="73"/>
      <c r="H9" s="61"/>
      <c r="I9" s="61"/>
      <c r="J9" s="61"/>
      <c r="K9" s="61"/>
      <c r="L9" s="61"/>
      <c r="M9" s="88"/>
      <c r="N9" s="63"/>
      <c r="O9" s="55"/>
      <c r="P9" s="65"/>
      <c r="Q9" s="19">
        <v>0</v>
      </c>
      <c r="R9" s="20">
        <v>0</v>
      </c>
      <c r="S9" s="20">
        <v>0</v>
      </c>
      <c r="T9" s="18">
        <v>0</v>
      </c>
      <c r="U9" s="20">
        <v>0</v>
      </c>
      <c r="V9" s="19">
        <v>0</v>
      </c>
      <c r="W9" s="18">
        <v>0</v>
      </c>
      <c r="X9" s="17">
        <v>0</v>
      </c>
      <c r="Y9" s="6" t="s">
        <v>17</v>
      </c>
    </row>
    <row r="10" spans="1:25" s="5" customFormat="1" ht="20.25" customHeight="1" x14ac:dyDescent="0.15">
      <c r="A10" s="66" t="s">
        <v>19</v>
      </c>
      <c r="B10" s="66">
        <v>1</v>
      </c>
      <c r="C10" s="68"/>
      <c r="D10" s="70"/>
      <c r="E10" s="54">
        <f t="shared" ref="E10:P10" si="0">SUM(E8:E9)</f>
        <v>4045.5990000000002</v>
      </c>
      <c r="F10" s="56">
        <f t="shared" si="0"/>
        <v>4045.5990000000002</v>
      </c>
      <c r="G10" s="54">
        <f t="shared" si="0"/>
        <v>8.5459999999999994</v>
      </c>
      <c r="H10" s="58">
        <f t="shared" si="0"/>
        <v>0</v>
      </c>
      <c r="I10" s="58">
        <f t="shared" si="0"/>
        <v>0</v>
      </c>
      <c r="J10" s="58">
        <f t="shared" si="0"/>
        <v>0</v>
      </c>
      <c r="K10" s="58">
        <f t="shared" si="0"/>
        <v>0</v>
      </c>
      <c r="L10" s="58">
        <f t="shared" si="0"/>
        <v>8.5459999999999994</v>
      </c>
      <c r="M10" s="58">
        <f t="shared" si="0"/>
        <v>346.197</v>
      </c>
      <c r="N10" s="52">
        <f t="shared" si="0"/>
        <v>0</v>
      </c>
      <c r="O10" s="54">
        <f t="shared" si="0"/>
        <v>3707.9479999999999</v>
      </c>
      <c r="P10" s="56">
        <f t="shared" si="0"/>
        <v>3707.9490000000001</v>
      </c>
      <c r="Q10" s="14">
        <f t="shared" ref="Q10:X10" si="1">SUMIF($Y$8:$Y$9,$Y$6,Q8:Q9)</f>
        <v>0</v>
      </c>
      <c r="R10" s="15">
        <f t="shared" si="1"/>
        <v>0</v>
      </c>
      <c r="S10" s="15">
        <f t="shared" si="1"/>
        <v>0</v>
      </c>
      <c r="T10" s="13">
        <f t="shared" si="1"/>
        <v>0</v>
      </c>
      <c r="U10" s="15">
        <f t="shared" si="1"/>
        <v>0</v>
      </c>
      <c r="V10" s="14">
        <f t="shared" si="1"/>
        <v>0</v>
      </c>
      <c r="W10" s="13">
        <f t="shared" si="1"/>
        <v>0</v>
      </c>
      <c r="X10" s="12">
        <f t="shared" si="1"/>
        <v>0</v>
      </c>
      <c r="Y10" s="11" t="s">
        <v>18</v>
      </c>
    </row>
    <row r="11" spans="1:25" s="5" customFormat="1" ht="20.25" customHeight="1" thickBot="1" x14ac:dyDescent="0.2">
      <c r="A11" s="67"/>
      <c r="B11" s="67"/>
      <c r="C11" s="69"/>
      <c r="D11" s="71"/>
      <c r="E11" s="55"/>
      <c r="F11" s="57"/>
      <c r="G11" s="55"/>
      <c r="H11" s="59"/>
      <c r="I11" s="59"/>
      <c r="J11" s="59"/>
      <c r="K11" s="59"/>
      <c r="L11" s="59"/>
      <c r="M11" s="59"/>
      <c r="N11" s="53"/>
      <c r="O11" s="55"/>
      <c r="P11" s="57"/>
      <c r="Q11" s="9">
        <f t="shared" ref="Q11:X11" si="2">SUMIF($Y$8:$Y$9,$Y$7,Q8:Q9)</f>
        <v>0</v>
      </c>
      <c r="R11" s="10">
        <f t="shared" si="2"/>
        <v>0</v>
      </c>
      <c r="S11" s="10">
        <f t="shared" si="2"/>
        <v>0</v>
      </c>
      <c r="T11" s="8">
        <f t="shared" si="2"/>
        <v>0</v>
      </c>
      <c r="U11" s="10">
        <f t="shared" si="2"/>
        <v>0</v>
      </c>
      <c r="V11" s="9">
        <f t="shared" si="2"/>
        <v>0</v>
      </c>
      <c r="W11" s="8">
        <f t="shared" si="2"/>
        <v>0</v>
      </c>
      <c r="X11" s="7">
        <f t="shared" si="2"/>
        <v>0</v>
      </c>
      <c r="Y11" s="6" t="s">
        <v>17</v>
      </c>
    </row>
    <row r="12" spans="1:25" ht="14.25" hidden="1" outlineLevel="1" thickBot="1" x14ac:dyDescent="0.2">
      <c r="A12" s="1" t="s">
        <v>16</v>
      </c>
    </row>
    <row r="13" spans="1:25" ht="14.25" hidden="1" outlineLevel="1" thickBot="1" x14ac:dyDescent="0.2">
      <c r="C13" s="1" t="s">
        <v>15</v>
      </c>
      <c r="F13" s="1" t="s">
        <v>14</v>
      </c>
      <c r="O13" s="4"/>
    </row>
    <row r="14" spans="1:25" ht="14.25" hidden="1" outlineLevel="1" thickBot="1" x14ac:dyDescent="0.2">
      <c r="C14" s="1" t="s">
        <v>13</v>
      </c>
      <c r="F14" s="1" t="s">
        <v>12</v>
      </c>
    </row>
    <row r="15" spans="1:25" ht="14.25" hidden="1" outlineLevel="1" thickBot="1" x14ac:dyDescent="0.2">
      <c r="C15" s="1" t="s">
        <v>11</v>
      </c>
      <c r="F15" s="1" t="s">
        <v>10</v>
      </c>
    </row>
    <row r="16" spans="1:25" ht="14.25" hidden="1" outlineLevel="1" thickBot="1" x14ac:dyDescent="0.2">
      <c r="C16" s="1" t="s">
        <v>9</v>
      </c>
      <c r="F16" s="1" t="s">
        <v>8</v>
      </c>
    </row>
    <row r="17" spans="3:15" ht="14.25" hidden="1" outlineLevel="1" thickBot="1" x14ac:dyDescent="0.2">
      <c r="C17" s="1" t="s">
        <v>7</v>
      </c>
      <c r="F17" s="1" t="s">
        <v>6</v>
      </c>
    </row>
    <row r="18" spans="3:15" ht="14.25" hidden="1" outlineLevel="1" thickBot="1" x14ac:dyDescent="0.2">
      <c r="C18" s="1" t="s">
        <v>5</v>
      </c>
      <c r="F18" s="1" t="s">
        <v>4</v>
      </c>
    </row>
    <row r="19" spans="3:15" ht="14.25" hidden="1" outlineLevel="1" thickBot="1" x14ac:dyDescent="0.2">
      <c r="C19" s="1" t="s">
        <v>3</v>
      </c>
    </row>
    <row r="20" spans="3:15" ht="14.25" hidden="1" outlineLevel="1" thickBot="1" x14ac:dyDescent="0.2">
      <c r="C20" s="1" t="s">
        <v>2</v>
      </c>
    </row>
    <row r="21" spans="3:15" ht="14.25" hidden="1" outlineLevel="1" thickBot="1" x14ac:dyDescent="0.2">
      <c r="C21" s="1" t="s">
        <v>1</v>
      </c>
    </row>
    <row r="22" spans="3:15" ht="14.25" hidden="1" outlineLevel="1" thickBot="1" x14ac:dyDescent="0.2">
      <c r="C22" s="1" t="s">
        <v>0</v>
      </c>
    </row>
    <row r="23" spans="3:15" collapsed="1" x14ac:dyDescent="0.15">
      <c r="O23" s="3">
        <f>+(+$E$10+$G$10)-($M$10+$N$10)</f>
        <v>3707.9479999999999</v>
      </c>
    </row>
  </sheetData>
  <mergeCells count="55">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N10:N11"/>
    <mergeCell ref="O10:O11"/>
    <mergeCell ref="P10:P11"/>
    <mergeCell ref="G10:G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個別表018</vt:lpstr>
      <vt:lpstr>個別表018!Print_Area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2018-09-28T08:25:56Z</dcterms:created>
  <dcterms:modified xsi:type="dcterms:W3CDTF">2018-09-28T08:26:00Z</dcterms:modified>
</cp:coreProperties>
</file>