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1F　予算会計班\★行政事業レビュー\平成28年度行政事業レビュー\☆基金シート関連\280909 地方公共団体等保有基金執行状況表　各省提出\01.各省提出　１発目\HP公表\"/>
    </mc:Choice>
  </mc:AlternateContent>
  <bookViews>
    <workbookView xWindow="480" yWindow="120" windowWidth="18315" windowHeight="11655" tabRatio="774"/>
  </bookViews>
  <sheets>
    <sheet name="個別表 " sheetId="8" r:id="rId1"/>
  </sheets>
  <definedNames>
    <definedName name="_xlnm._FilterDatabase" localSheetId="0" hidden="1">'個別表 '!$A$1:$Y$11</definedName>
    <definedName name="_xlnm.Print_Area" localSheetId="0">'個別表 '!$A$1:$X$22</definedName>
  </definedNames>
  <calcPr calcId="152511"/>
</workbook>
</file>

<file path=xl/calcChain.xml><?xml version="1.0" encoding="utf-8"?>
<calcChain xmlns="http://schemas.openxmlformats.org/spreadsheetml/2006/main">
  <c r="X11" i="8" l="1"/>
  <c r="X10" i="8"/>
  <c r="Q10" i="8"/>
  <c r="W11" i="8"/>
  <c r="V11" i="8"/>
  <c r="U11" i="8"/>
  <c r="T11" i="8"/>
  <c r="S11" i="8"/>
  <c r="R11" i="8"/>
  <c r="Q11" i="8"/>
  <c r="W10" i="8"/>
  <c r="V10" i="8"/>
  <c r="U10" i="8"/>
  <c r="T10" i="8"/>
  <c r="S10" i="8"/>
  <c r="R10" i="8"/>
  <c r="P10" i="8"/>
  <c r="N10" i="8"/>
  <c r="M10" i="8"/>
  <c r="L10" i="8"/>
  <c r="K10" i="8"/>
  <c r="J10" i="8"/>
  <c r="I10" i="8"/>
  <c r="H10" i="8"/>
  <c r="G10" i="8"/>
  <c r="F10" i="8"/>
  <c r="E10" i="8"/>
  <c r="O23" i="8" l="1"/>
  <c r="O10" i="8"/>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<sst xmlns="http://schemas.openxmlformats.org/spreadsheetml/2006/main" count="74" uniqueCount="50">
  <si>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</si>
  <si>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</si>
  <si>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</si>
  <si>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</si>
  <si>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</si>
  <si>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</si>
  <si>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</si>
  <si>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</si>
  <si>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</si>
  <si>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</si>
  <si>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</si>
  <si>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</si>
  <si>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</si>
  <si>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</si>
  <si>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</si>
  <si>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</si>
  <si>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</si>
  <si>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</si>
  <si>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</si>
  <si>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</si>
  <si>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</si>
  <si>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</si>
  <si>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</si>
  <si>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</si>
  <si>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</si>
  <si>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</si>
  <si>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</si>
  <si>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</si>
  <si>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</si>
  <si>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</si>
  <si>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</si>
  <si>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</si>
  <si>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</si>
  <si>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</si>
  <si>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</si>
  <si>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</si>
  <si>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</si>
  <si>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</si>
  <si>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</si>
  <si>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</si>
  <si>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</si>
  <si>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</si>
  <si>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</si>
  <si>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</si>
  <si>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</si>
  <si>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</si>
  <si>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福島県</t>
    <rPh sb="0" eb="2">
      <t>フクシマ</t>
    </rPh>
    <rPh sb="2" eb="3">
      <t>ケン</t>
    </rPh>
    <phoneticPr fontId="1"/>
  </si>
  <si>
    <t>事業再開・帰還促進基金</t>
    <phoneticPr fontId="1"/>
  </si>
  <si>
    <t>①１２市町村で被災した中小・小規模事業者の自立を集中的に支援し、まち機能の早期回復を図るため、事業者の事業再開等に要する設備投資等の費用の一部を補助。
②市町村が各々の実情を踏まえ実施する、地元事業者からの購入を促す取組など需要喚起や住民の帰還を後押しする取組に関して、市町村へ交付金を交付。</t>
    <rPh sb="78" eb="81">
      <t>シチョウソン</t>
    </rPh>
    <rPh sb="82" eb="84">
      <t>オノオノ</t>
    </rPh>
    <rPh sb="85" eb="87">
      <t>ジツジョウ</t>
    </rPh>
    <rPh sb="88" eb="89">
      <t>フ</t>
    </rPh>
    <rPh sb="91" eb="93">
      <t>ジッシ</t>
    </rPh>
    <rPh sb="96" eb="98">
      <t>ジモト</t>
    </rPh>
    <rPh sb="98" eb="101">
      <t>ジギョウシャ</t>
    </rPh>
    <rPh sb="104" eb="106">
      <t>コウニュウ</t>
    </rPh>
    <rPh sb="107" eb="108">
      <t>ウナガ</t>
    </rPh>
    <rPh sb="109" eb="111">
      <t>トリクミ</t>
    </rPh>
    <rPh sb="113" eb="115">
      <t>ジュヨウ</t>
    </rPh>
    <rPh sb="115" eb="117">
      <t>カンキ</t>
    </rPh>
    <rPh sb="118" eb="120">
      <t>ジュウミン</t>
    </rPh>
    <rPh sb="121" eb="123">
      <t>キカン</t>
    </rPh>
    <rPh sb="124" eb="126">
      <t>アトオ</t>
    </rPh>
    <rPh sb="129" eb="131">
      <t>トリクミ</t>
    </rPh>
    <rPh sb="132" eb="133">
      <t>カン</t>
    </rPh>
    <rPh sb="136" eb="139">
      <t>シチョウソン</t>
    </rPh>
    <rPh sb="140" eb="143">
      <t>コウフキン</t>
    </rPh>
    <rPh sb="144" eb="146">
      <t>コウフ</t>
    </rPh>
    <phoneticPr fontId="1"/>
  </si>
  <si>
    <t>【個別表】平成28年度基金造成団体別基金執行状況表（015事業再開・帰還促進基金）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</si>
</sst>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3" fillId="0" borderId="19" xfId="0" applyNumberFormat="1" applyFon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7" xfId="0" applyNumberFormat="1" applyFont="1" applyBorder="1" applyAlignment="1">
      <alignment vertical="center"/>
    </xf>
    <xf numFmtId="41" fontId="3" fillId="0" borderId="9" xfId="0" applyNumberFormat="1" applyFont="1"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4" fillId="0" borderId="7"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heetViews>
  <sheetFormatPr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0" style="32" hidden="1" customWidth="1"/>
    <col min="26" max="16384" width="9" style="1"/>
  </cols>
  <sheetData>
    <row r="1" spans="1:25" ht="20.25" customHeight="1" thickBot="1" x14ac:dyDescent="0.2">
      <c r="A1" s="38" t="s">
        <v>49</v>
      </c>
      <c r="B1" s="38"/>
    </row>
    <row r="2" spans="1:25" s="2" customFormat="1" ht="12.75" customHeight="1" x14ac:dyDescent="0.15">
      <c r="A2" s="54" t="s">
        <v>2</v>
      </c>
      <c r="B2" s="54" t="s">
        <v>38</v>
      </c>
      <c r="C2" s="54" t="s">
        <v>15</v>
      </c>
      <c r="D2" s="54" t="s">
        <v>39</v>
      </c>
      <c r="E2" s="57" t="s">
        <v>40</v>
      </c>
      <c r="F2" s="58"/>
      <c r="G2" s="57" t="s">
        <v>41</v>
      </c>
      <c r="H2" s="61"/>
      <c r="I2" s="61"/>
      <c r="J2" s="61"/>
      <c r="K2" s="61"/>
      <c r="L2" s="61"/>
      <c r="M2" s="61"/>
      <c r="N2" s="110" t="s">
        <v>42</v>
      </c>
      <c r="O2" s="57" t="s">
        <v>45</v>
      </c>
      <c r="P2" s="58"/>
      <c r="Q2" s="57" t="s">
        <v>43</v>
      </c>
      <c r="R2" s="91"/>
      <c r="S2" s="91"/>
      <c r="T2" s="91"/>
      <c r="U2" s="91"/>
      <c r="V2" s="57" t="s">
        <v>44</v>
      </c>
      <c r="W2" s="91"/>
      <c r="X2" s="92"/>
      <c r="Y2" s="33"/>
    </row>
    <row r="3" spans="1:25" s="2" customFormat="1" ht="12" customHeight="1" x14ac:dyDescent="0.15">
      <c r="A3" s="55"/>
      <c r="B3" s="118"/>
      <c r="C3" s="55"/>
      <c r="D3" s="55"/>
      <c r="E3" s="59"/>
      <c r="F3" s="60"/>
      <c r="G3" s="62"/>
      <c r="H3" s="63"/>
      <c r="I3" s="63"/>
      <c r="J3" s="63"/>
      <c r="K3" s="63"/>
      <c r="L3" s="63"/>
      <c r="M3" s="63"/>
      <c r="N3" s="111"/>
      <c r="O3" s="59"/>
      <c r="P3" s="60"/>
      <c r="Q3" s="17" t="s">
        <v>11</v>
      </c>
      <c r="R3" s="93" t="s">
        <v>1</v>
      </c>
      <c r="S3" s="93" t="s">
        <v>9</v>
      </c>
      <c r="T3" s="96" t="s">
        <v>0</v>
      </c>
      <c r="U3" s="99" t="s">
        <v>13</v>
      </c>
      <c r="V3" s="102" t="s">
        <v>1</v>
      </c>
      <c r="W3" s="96" t="s">
        <v>9</v>
      </c>
      <c r="X3" s="105" t="s">
        <v>0</v>
      </c>
      <c r="Y3" s="33"/>
    </row>
    <row r="4" spans="1:25" s="2" customFormat="1" ht="13.5" customHeight="1" x14ac:dyDescent="0.15">
      <c r="A4" s="55"/>
      <c r="B4" s="118"/>
      <c r="C4" s="55"/>
      <c r="D4" s="55"/>
      <c r="E4" s="23"/>
      <c r="F4" s="22"/>
      <c r="G4" s="7" t="s">
        <v>6</v>
      </c>
      <c r="H4" s="8"/>
      <c r="I4" s="8"/>
      <c r="J4" s="8"/>
      <c r="K4" s="8"/>
      <c r="L4" s="8"/>
      <c r="M4" s="76" t="s">
        <v>7</v>
      </c>
      <c r="N4" s="111"/>
      <c r="O4" s="23"/>
      <c r="P4" s="22"/>
      <c r="Q4" s="108" t="s">
        <v>10</v>
      </c>
      <c r="R4" s="94"/>
      <c r="S4" s="94"/>
      <c r="T4" s="97"/>
      <c r="U4" s="100"/>
      <c r="V4" s="103"/>
      <c r="W4" s="97"/>
      <c r="X4" s="106"/>
      <c r="Y4" s="33"/>
    </row>
    <row r="5" spans="1:25" s="2" customFormat="1" ht="12" customHeight="1" x14ac:dyDescent="0.15">
      <c r="A5" s="55"/>
      <c r="B5" s="118"/>
      <c r="C5" s="55"/>
      <c r="D5" s="55"/>
      <c r="E5" s="23"/>
      <c r="F5" s="79" t="s">
        <v>4</v>
      </c>
      <c r="G5" s="23"/>
      <c r="H5" s="5" t="s">
        <v>3</v>
      </c>
      <c r="I5" s="39"/>
      <c r="J5" s="39"/>
      <c r="K5" s="39"/>
      <c r="L5" s="40"/>
      <c r="M5" s="77"/>
      <c r="N5" s="111"/>
      <c r="O5" s="23"/>
      <c r="P5" s="79" t="s">
        <v>4</v>
      </c>
      <c r="Q5" s="109"/>
      <c r="R5" s="95"/>
      <c r="S5" s="95"/>
      <c r="T5" s="98"/>
      <c r="U5" s="101"/>
      <c r="V5" s="104"/>
      <c r="W5" s="98"/>
      <c r="X5" s="107"/>
      <c r="Y5" s="33"/>
    </row>
    <row r="6" spans="1:25" s="2" customFormat="1" ht="12" customHeight="1" x14ac:dyDescent="0.15">
      <c r="A6" s="55"/>
      <c r="B6" s="118"/>
      <c r="C6" s="55"/>
      <c r="D6" s="55"/>
      <c r="E6" s="23"/>
      <c r="F6" s="80"/>
      <c r="G6" s="23"/>
      <c r="H6" s="21" t="s">
        <v>5</v>
      </c>
      <c r="I6" s="82" t="s">
        <v>37</v>
      </c>
      <c r="J6" s="83"/>
      <c r="K6" s="84"/>
      <c r="L6" s="85" t="s">
        <v>18</v>
      </c>
      <c r="M6" s="77"/>
      <c r="N6" s="111"/>
      <c r="O6" s="23"/>
      <c r="P6" s="80"/>
      <c r="Q6" s="12" t="s">
        <v>12</v>
      </c>
      <c r="R6" s="13" t="s">
        <v>12</v>
      </c>
      <c r="S6" s="13" t="s">
        <v>12</v>
      </c>
      <c r="T6" s="14" t="s">
        <v>12</v>
      </c>
      <c r="U6" s="15" t="s">
        <v>12</v>
      </c>
      <c r="V6" s="19" t="s">
        <v>12</v>
      </c>
      <c r="W6" s="14" t="s">
        <v>12</v>
      </c>
      <c r="X6" s="15" t="s">
        <v>12</v>
      </c>
      <c r="Y6" s="34" t="s">
        <v>12</v>
      </c>
    </row>
    <row r="7" spans="1:25" s="2" customFormat="1" ht="12.75" customHeight="1" thickBot="1" x14ac:dyDescent="0.2">
      <c r="A7" s="56"/>
      <c r="B7" s="119"/>
      <c r="C7" s="56"/>
      <c r="D7" s="56"/>
      <c r="E7" s="4"/>
      <c r="F7" s="81"/>
      <c r="G7" s="4"/>
      <c r="H7" s="6"/>
      <c r="I7" s="43" t="s">
        <v>16</v>
      </c>
      <c r="J7" s="43" t="s">
        <v>17</v>
      </c>
      <c r="K7" s="43" t="s">
        <v>19</v>
      </c>
      <c r="L7" s="86"/>
      <c r="M7" s="78"/>
      <c r="N7" s="112"/>
      <c r="O7" s="4"/>
      <c r="P7" s="81"/>
      <c r="Q7" s="9" t="s">
        <v>8</v>
      </c>
      <c r="R7" s="10" t="s">
        <v>8</v>
      </c>
      <c r="S7" s="10" t="s">
        <v>8</v>
      </c>
      <c r="T7" s="11" t="s">
        <v>8</v>
      </c>
      <c r="U7" s="16" t="s">
        <v>8</v>
      </c>
      <c r="V7" s="18" t="s">
        <v>8</v>
      </c>
      <c r="W7" s="11" t="s">
        <v>8</v>
      </c>
      <c r="X7" s="20" t="s">
        <v>8</v>
      </c>
      <c r="Y7" s="35" t="s">
        <v>8</v>
      </c>
    </row>
    <row r="8" spans="1:25" s="2" customFormat="1" ht="83.25" customHeight="1" x14ac:dyDescent="0.15">
      <c r="A8" s="68">
        <v>1</v>
      </c>
      <c r="B8" s="113" t="s">
        <v>46</v>
      </c>
      <c r="C8" s="70" t="s">
        <v>47</v>
      </c>
      <c r="D8" s="52" t="s">
        <v>48</v>
      </c>
      <c r="E8" s="72">
        <v>0</v>
      </c>
      <c r="F8" s="74">
        <v>0</v>
      </c>
      <c r="G8" s="72">
        <v>14600</v>
      </c>
      <c r="H8" s="64">
        <v>14600</v>
      </c>
      <c r="I8" s="64">
        <v>0</v>
      </c>
      <c r="J8" s="64">
        <v>14600</v>
      </c>
      <c r="K8" s="64">
        <v>0</v>
      </c>
      <c r="L8" s="64">
        <v>0</v>
      </c>
      <c r="M8" s="66">
        <v>0</v>
      </c>
      <c r="N8" s="87">
        <v>0</v>
      </c>
      <c r="O8" s="89">
        <v>14600</v>
      </c>
      <c r="P8" s="74">
        <v>14600</v>
      </c>
      <c r="Q8" s="24">
        <v>0</v>
      </c>
      <c r="R8" s="25">
        <v>0</v>
      </c>
      <c r="S8" s="25">
        <v>0</v>
      </c>
      <c r="T8" s="26">
        <v>0</v>
      </c>
      <c r="U8" s="25">
        <v>0</v>
      </c>
      <c r="V8" s="24">
        <v>0</v>
      </c>
      <c r="W8" s="26">
        <v>0</v>
      </c>
      <c r="X8" s="27">
        <v>0</v>
      </c>
      <c r="Y8" s="36" t="s">
        <v>12</v>
      </c>
    </row>
    <row r="9" spans="1:25" s="2" customFormat="1" ht="33.75" customHeight="1" thickBot="1" x14ac:dyDescent="0.2">
      <c r="A9" s="69"/>
      <c r="B9" s="114"/>
      <c r="C9" s="71"/>
      <c r="D9" s="53"/>
      <c r="E9" s="73"/>
      <c r="F9" s="75"/>
      <c r="G9" s="73"/>
      <c r="H9" s="65"/>
      <c r="I9" s="65"/>
      <c r="J9" s="65"/>
      <c r="K9" s="65"/>
      <c r="L9" s="65"/>
      <c r="M9" s="67"/>
      <c r="N9" s="88"/>
      <c r="O9" s="90"/>
      <c r="P9" s="75"/>
      <c r="Q9" s="44">
        <v>0</v>
      </c>
      <c r="R9" s="45">
        <v>0</v>
      </c>
      <c r="S9" s="45">
        <v>0</v>
      </c>
      <c r="T9" s="46">
        <v>0</v>
      </c>
      <c r="U9" s="45">
        <v>0</v>
      </c>
      <c r="V9" s="44">
        <v>0</v>
      </c>
      <c r="W9" s="46">
        <v>0</v>
      </c>
      <c r="X9" s="47">
        <v>0</v>
      </c>
      <c r="Y9" s="37" t="s">
        <v>8</v>
      </c>
    </row>
    <row r="10" spans="1:25" s="3" customFormat="1" ht="20.100000000000001" customHeight="1" x14ac:dyDescent="0.15">
      <c r="A10" s="68" t="s">
        <v>14</v>
      </c>
      <c r="B10" s="68">
        <v>1</v>
      </c>
      <c r="C10" s="113"/>
      <c r="D10" s="117"/>
      <c r="E10" s="89">
        <f>SUM(E8:E9)</f>
        <v>0</v>
      </c>
      <c r="F10" s="115">
        <f>SUM(F8:F9)</f>
        <v>0</v>
      </c>
      <c r="G10" s="89">
        <f>SUM(G8:G9)</f>
        <v>14600</v>
      </c>
      <c r="H10" s="120">
        <f>SUM(H8:H9)</f>
        <v>14600</v>
      </c>
      <c r="I10" s="120">
        <f>SUM(I8:I9)</f>
        <v>0</v>
      </c>
      <c r="J10" s="120">
        <f>SUM(J8:J9)</f>
        <v>14600</v>
      </c>
      <c r="K10" s="120">
        <f>SUM(K8:K9)</f>
        <v>0</v>
      </c>
      <c r="L10" s="120">
        <f>SUM(L8:L9)</f>
        <v>0</v>
      </c>
      <c r="M10" s="120">
        <f>SUM(M8:M9)</f>
        <v>0</v>
      </c>
      <c r="N10" s="122">
        <f>SUM(N8:N9)</f>
        <v>0</v>
      </c>
      <c r="O10" s="89">
        <f>SUM(O8:O9)</f>
        <v>14600</v>
      </c>
      <c r="P10" s="115">
        <f>SUM(P8:P9)</f>
        <v>14600</v>
      </c>
      <c r="Q10" s="28">
        <f>SUMIF($Y$8:$Y$9,$Y$6,Q8:Q9)</f>
        <v>0</v>
      </c>
      <c r="R10" s="29">
        <f>SUMIF($Y$8:$Y$9,$Y$6,R8:R9)</f>
        <v>0</v>
      </c>
      <c r="S10" s="29">
        <f>SUMIF($Y$8:$Y$9,$Y$6,S8:S9)</f>
        <v>0</v>
      </c>
      <c r="T10" s="30">
        <f>SUMIF($Y$8:$Y$9,$Y$6,T8:T9)</f>
        <v>0</v>
      </c>
      <c r="U10" s="29">
        <f>SUMIF($Y$8:$Y$9,$Y$6,U8:U9)</f>
        <v>0</v>
      </c>
      <c r="V10" s="28">
        <f>SUMIF($Y$8:$Y$9,$Y$6,V8:V9)</f>
        <v>0</v>
      </c>
      <c r="W10" s="30">
        <f>SUMIF($Y$8:$Y$9,$Y$6,W8:W9)</f>
        <v>0</v>
      </c>
      <c r="X10" s="31">
        <f>SUMIF($Y$8:$Y$9,$Y$6,X8:X9)</f>
        <v>0</v>
      </c>
      <c r="Y10" s="36" t="s">
        <v>12</v>
      </c>
    </row>
    <row r="11" spans="1:25" s="3" customFormat="1" ht="20.100000000000001" customHeight="1" thickBot="1" x14ac:dyDescent="0.2">
      <c r="A11" s="69"/>
      <c r="B11" s="69"/>
      <c r="C11" s="114"/>
      <c r="D11" s="53"/>
      <c r="E11" s="90"/>
      <c r="F11" s="116"/>
      <c r="G11" s="90"/>
      <c r="H11" s="121"/>
      <c r="I11" s="121"/>
      <c r="J11" s="121"/>
      <c r="K11" s="121"/>
      <c r="L11" s="121"/>
      <c r="M11" s="121"/>
      <c r="N11" s="123"/>
      <c r="O11" s="90"/>
      <c r="P11" s="116"/>
      <c r="Q11" s="48">
        <f>SUMIF($Y$8:$Y$9,$Y$6,Q8:Q9)</f>
        <v>0</v>
      </c>
      <c r="R11" s="49">
        <f>SUMIF($Y$8:$Y$9,$Y$6,R8:R9)</f>
        <v>0</v>
      </c>
      <c r="S11" s="49">
        <f>SUMIF($Y$8:$Y$9,$Y$6,S8:S9)</f>
        <v>0</v>
      </c>
      <c r="T11" s="50">
        <f>SUMIF($Y$8:$Y$9,$Y$6,T8:T9)</f>
        <v>0</v>
      </c>
      <c r="U11" s="49">
        <f>SUMIF($Y$8:$Y$9,$Y$6,U8:U9)</f>
        <v>0</v>
      </c>
      <c r="V11" s="48">
        <f>SUMIF($Y$8:$Y$9,$Y$6,V8:V9)</f>
        <v>0</v>
      </c>
      <c r="W11" s="50">
        <f>SUMIF($Y$8:$Y$9,$Y$6,W8:W9)</f>
        <v>0</v>
      </c>
      <c r="X11" s="51">
        <f>SUMIF($Y$8:$Y$9,$Y$6,X8:X9)</f>
        <v>0</v>
      </c>
      <c r="Y11" s="37" t="s">
        <v>8</v>
      </c>
    </row>
    <row r="12" spans="1:25" hidden="1" outlineLevel="1" x14ac:dyDescent="0.15">
      <c r="A12" s="1" t="s">
        <v>20</v>
      </c>
    </row>
    <row r="13" spans="1:25" hidden="1" outlineLevel="1" x14ac:dyDescent="0.15">
      <c r="C13" s="1" t="s">
        <v>21</v>
      </c>
      <c r="F13" s="1" t="s">
        <v>31</v>
      </c>
      <c r="O13" s="42"/>
    </row>
    <row r="14" spans="1:25" hidden="1" outlineLevel="1" x14ac:dyDescent="0.15">
      <c r="C14" s="1" t="s">
        <v>22</v>
      </c>
      <c r="F14" s="1" t="s">
        <v>32</v>
      </c>
    </row>
    <row r="15" spans="1:25" hidden="1" outlineLevel="1" x14ac:dyDescent="0.15">
      <c r="C15" s="1" t="s">
        <v>23</v>
      </c>
      <c r="F15" s="1" t="s">
        <v>33</v>
      </c>
    </row>
    <row r="16" spans="1:25" hidden="1" outlineLevel="1" x14ac:dyDescent="0.15">
      <c r="C16" s="1" t="s">
        <v>24</v>
      </c>
      <c r="F16" s="1" t="s">
        <v>34</v>
      </c>
    </row>
    <row r="17" spans="3:15" hidden="1" outlineLevel="1" x14ac:dyDescent="0.15">
      <c r="C17" s="1" t="s">
        <v>25</v>
      </c>
      <c r="F17" s="1" t="s">
        <v>35</v>
      </c>
    </row>
    <row r="18" spans="3:15" hidden="1" outlineLevel="1" x14ac:dyDescent="0.15">
      <c r="C18" s="1" t="s">
        <v>26</v>
      </c>
      <c r="F18" s="1" t="s">
        <v>36</v>
      </c>
    </row>
    <row r="19" spans="3:15" hidden="1" outlineLevel="1" x14ac:dyDescent="0.15">
      <c r="C19" s="1" t="s">
        <v>27</v>
      </c>
    </row>
    <row r="20" spans="3:15" hidden="1" outlineLevel="1" x14ac:dyDescent="0.15">
      <c r="C20" s="1" t="s">
        <v>28</v>
      </c>
    </row>
    <row r="21" spans="3:15" hidden="1" outlineLevel="1" x14ac:dyDescent="0.15">
      <c r="C21" s="1" t="s">
        <v>29</v>
      </c>
    </row>
    <row r="22" spans="3:15" ht="14.25" hidden="1" outlineLevel="1" thickBot="1" x14ac:dyDescent="0.2">
      <c r="C22" s="1" t="s">
        <v>30</v>
      </c>
    </row>
    <row r="23" spans="3:15" hidden="1" collapsed="1" x14ac:dyDescent="0.15">
      <c r="O23" s="41">
        <f>+(+$E$10+$G$10)-($M$10+$N$10)</f>
        <v>14600</v>
      </c>
    </row>
  </sheetData>
  <mergeCells count="55">
    <mergeCell ref="O10:O11"/>
    <mergeCell ref="P10:P11"/>
    <mergeCell ref="B2:B7"/>
    <mergeCell ref="B8:B9"/>
    <mergeCell ref="I10:I11"/>
    <mergeCell ref="J10:J11"/>
    <mergeCell ref="K10:K11"/>
    <mergeCell ref="L10:L11"/>
    <mergeCell ref="M10:M11"/>
    <mergeCell ref="N10:N11"/>
    <mergeCell ref="H10:H11"/>
    <mergeCell ref="Q4:Q5"/>
    <mergeCell ref="Q2:U2"/>
    <mergeCell ref="N2:N7"/>
    <mergeCell ref="O2:P3"/>
    <mergeCell ref="A10:A11"/>
    <mergeCell ref="C10:C11"/>
    <mergeCell ref="E10:E11"/>
    <mergeCell ref="F10:F11"/>
    <mergeCell ref="G10:G11"/>
    <mergeCell ref="B10:B11"/>
    <mergeCell ref="D10:D11"/>
    <mergeCell ref="V2:X2"/>
    <mergeCell ref="R3:R5"/>
    <mergeCell ref="S3:S5"/>
    <mergeCell ref="T3:T5"/>
    <mergeCell ref="U3:U5"/>
    <mergeCell ref="V3:V5"/>
    <mergeCell ref="W3:W5"/>
    <mergeCell ref="X3:X5"/>
    <mergeCell ref="F5:F7"/>
    <mergeCell ref="P5:P7"/>
    <mergeCell ref="I6:K6"/>
    <mergeCell ref="L6:L7"/>
    <mergeCell ref="N8:N9"/>
    <mergeCell ref="O8:O9"/>
    <mergeCell ref="P8:P9"/>
    <mergeCell ref="G8:G9"/>
    <mergeCell ref="H8:H9"/>
    <mergeCell ref="D8:D9"/>
    <mergeCell ref="A2:A7"/>
    <mergeCell ref="C2:C7"/>
    <mergeCell ref="E2:F3"/>
    <mergeCell ref="G2:M3"/>
    <mergeCell ref="D2:D7"/>
    <mergeCell ref="L8:L9"/>
    <mergeCell ref="M8:M9"/>
    <mergeCell ref="I8:I9"/>
    <mergeCell ref="J8:J9"/>
    <mergeCell ref="K8:K9"/>
    <mergeCell ref="A8:A9"/>
    <mergeCell ref="C8:C9"/>
    <mergeCell ref="E8:E9"/>
    <mergeCell ref="F8:F9"/>
    <mergeCell ref="M4:M7"/>
  </mergeCells>
  <phoneticPr fontId="1"/>
  <pageMargins left="0.51181102362204722" right="0.31496062992125984" top="0.55118110236220474" bottom="0.55118110236220474" header="0.31496062992125984" footer="0.31496062992125984"/>
  <pageSetup paperSize="9" scale="60" fitToHeight="0"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内藤　勇</cp:lastModifiedBy>
  <cp:lastPrinted>2016-07-11T04:54:25Z</cp:lastPrinted>
  <dcterms:created xsi:type="dcterms:W3CDTF">2010-08-24T08:00:05Z</dcterms:created>
  <dcterms:modified xsi:type="dcterms:W3CDTF">2016-09-29T14:49:17Z</dcterms:modified>
</cp:coreProperties>
</file>