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8年度行政事業レビュー\☆基金シート関連\280909 地方公共団体等保有基金執行状況表　各省提出\01.各省提出　１発目\HP公表\"/>
    </mc:Choice>
  </mc:AlternateContent>
  <bookViews>
    <workbookView xWindow="480" yWindow="120" windowWidth="18315" windowHeight="11655" tabRatio="774"/>
  </bookViews>
  <sheets>
    <sheet name="個別表" sheetId="9" r:id="rId1"/>
  </sheets>
  <definedNames>
    <definedName name="_xlnm._FilterDatabase" localSheetId="0" hidden="1">個別表!$A$1:$Y$51</definedName>
    <definedName name="_xlnm.Print_Area" localSheetId="0">個別表!$A$1:$X$61</definedName>
  </definedNames>
  <calcPr calcId="152511"/>
</workbook>
</file>

<file path=xl/calcChain.xml><?xml version="1.0" encoding="utf-8"?>
<calcChain xmlns="http://schemas.openxmlformats.org/spreadsheetml/2006/main">
  <c r="U51" i="9" l="1"/>
  <c r="I50" i="9" l="1"/>
  <c r="H50" i="9"/>
  <c r="L50" i="9" l="1"/>
  <c r="U50" i="9" l="1"/>
  <c r="X51" i="9" l="1"/>
  <c r="W51" i="9"/>
  <c r="V51" i="9"/>
  <c r="T51" i="9"/>
  <c r="S51" i="9"/>
  <c r="R51" i="9"/>
  <c r="Q51" i="9"/>
  <c r="X50" i="9"/>
  <c r="W50" i="9"/>
  <c r="V50" i="9"/>
  <c r="T50" i="9"/>
  <c r="S50" i="9"/>
  <c r="R50" i="9"/>
  <c r="Q50" i="9"/>
  <c r="N50" i="9"/>
  <c r="M50" i="9"/>
  <c r="K50" i="9"/>
  <c r="J50" i="9"/>
  <c r="E50" i="9"/>
  <c r="G12" i="9"/>
  <c r="O12" i="9" s="1"/>
  <c r="P12" i="9" s="1"/>
  <c r="F12" i="9"/>
  <c r="G10" i="9"/>
  <c r="F10" i="9"/>
  <c r="G8" i="9"/>
  <c r="F8" i="9"/>
  <c r="G50" i="9" l="1"/>
  <c r="O8" i="9"/>
  <c r="O10" i="9"/>
  <c r="P10" i="9" s="1"/>
  <c r="O63" i="9"/>
  <c r="F50" i="9"/>
  <c r="O50" i="9" l="1"/>
  <c r="P8" i="9"/>
  <c r="P50" i="9" s="1"/>
</calcChain>
</file>

<file path=xl/sharedStrings.xml><?xml version="1.0" encoding="utf-8"?>
<sst xmlns="http://schemas.openxmlformats.org/spreadsheetml/2006/main" count="120" uniqueCount="52">
  <si>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</si>
  <si>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</si>
  <si>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</si>
  <si>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</si>
  <si>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</si>
  <si>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</si>
  <si>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</si>
  <si>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</si>
  <si>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</si>
  <si>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</si>
  <si>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</si>
  <si>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</si>
  <si>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</si>
  <si>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</si>
  <si>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</si>
  <si>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</si>
  <si>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</si>
  <si>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</si>
  <si>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</si>
  <si>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</si>
  <si>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</si>
  <si>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</si>
  <si>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</si>
  <si>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</si>
  <si>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</si>
  <si>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</si>
  <si>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</si>
  <si>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</si>
  <si>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</si>
  <si>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</si>
  <si>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</si>
  <si>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</si>
  <si>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</si>
  <si>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</si>
  <si>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</si>
  <si>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</si>
  <si>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</si>
  <si>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</si>
  <si>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</si>
  <si>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</si>
  <si>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</si>
  <si>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</si>
  <si>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</si>
  <si>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(補助・補てん、利子助成・補給)</t>
    <phoneticPr fontId="1"/>
  </si>
  <si>
    <t>うち</t>
    <phoneticPr fontId="1"/>
  </si>
  <si>
    <t>国費相当額</t>
    <phoneticPr fontId="1"/>
  </si>
  <si>
    <t>岩手県</t>
    <rPh sb="0" eb="3">
      <t>イワテケン</t>
    </rPh>
    <phoneticPr fontId="1"/>
  </si>
  <si>
    <t>介護基盤緊急整備等臨時特例基金（被災地健康支援臨時特例交付金）</t>
    <rPh sb="0" eb="2">
      <t>カイゴ</t>
    </rPh>
    <rPh sb="2" eb="4">
      <t>キバン</t>
    </rPh>
    <rPh sb="4" eb="6">
      <t>キンキュウ</t>
    </rPh>
    <rPh sb="6" eb="8">
      <t>セイビ</t>
    </rPh>
    <rPh sb="8" eb="9">
      <t>トウ</t>
    </rPh>
    <rPh sb="9" eb="11">
      <t>リンジ</t>
    </rPh>
    <rPh sb="11" eb="13">
      <t>トクレイ</t>
    </rPh>
    <rPh sb="13" eb="15">
      <t>キキン</t>
    </rPh>
    <rPh sb="16" eb="19">
      <t>ヒサイチ</t>
    </rPh>
    <rPh sb="19" eb="21">
      <t>ケンコウ</t>
    </rPh>
    <rPh sb="21" eb="23">
      <t>シエン</t>
    </rPh>
    <rPh sb="23" eb="25">
      <t>リンジ</t>
    </rPh>
    <rPh sb="25" eb="27">
      <t>トクレイ</t>
    </rPh>
    <rPh sb="27" eb="30">
      <t>コウフキン</t>
    </rPh>
    <phoneticPr fontId="1"/>
  </si>
  <si>
    <t>仮設住宅等に居住する被災者を対象とした各種健康支援活動やその提供体制づくりを推進する。</t>
    <phoneticPr fontId="1"/>
  </si>
  <si>
    <t>宮城県</t>
    <rPh sb="0" eb="3">
      <t>ミヤギケン</t>
    </rPh>
    <phoneticPr fontId="1"/>
  </si>
  <si>
    <t>福島県</t>
    <rPh sb="0" eb="3">
      <t>フクシマケン</t>
    </rPh>
    <phoneticPr fontId="1"/>
  </si>
  <si>
    <t>【個別表】平成27年度基金造成団体別基金執行状況表（009 介護基盤緊急整備等臨時特例基金（被災地健康支援臨時特例交付金））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</si>
</sst>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 #,##0;* \-#,##0;* &quot;-&quot;_ ;@\ "/>
    <numFmt numFmtId="178" formatCode="\(#,##0\);\(* \-#,##0\);\(* \ &quot;-&quot;\ \);@\ "/>
    <numFmt numFmtId="179" formatCode="0_ "/>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b/>
      <sz val="12"/>
      <name val="ＭＳ ゴシック"/>
      <family val="3"/>
      <charset val="128"/>
    </font>
    <font>
      <sz val="11"/>
      <name val="ＭＳ ゴシック"/>
      <family val="3"/>
      <charset val="128"/>
    </font>
    <font>
      <sz val="10"/>
      <name val="ＭＳ ゴシック"/>
      <family val="3"/>
      <charset val="128"/>
    </font>
    <font>
      <sz val="10"/>
      <name val="ＭＳ Ｐゴシック"/>
      <family val="2"/>
      <charset val="128"/>
      <scheme val="minor"/>
    </font>
    <font>
      <sz val="11"/>
      <name val="ＭＳ Ｐゴシック"/>
      <family val="2"/>
      <charset val="128"/>
      <scheme val="minor"/>
    </font>
    <font>
      <sz val="10"/>
      <name val="ＭＳ Ｐゴシック"/>
      <family val="3"/>
      <charset val="128"/>
      <scheme val="minor"/>
    </font>
    <font>
      <sz val="9"/>
      <name val="ＭＳ ゴシック"/>
      <family val="3"/>
      <charset val="128"/>
    </font>
    <font>
      <sz val="7"/>
      <name val="ＭＳ Ｐゴシック"/>
      <family val="2"/>
      <charset val="128"/>
      <scheme val="minor"/>
    </font>
    <font>
      <sz val="9"/>
      <name val="ＭＳ Ｐゴシック"/>
      <family val="2"/>
      <charset val="128"/>
      <scheme val="minor"/>
    </font>
    <font>
      <sz val="7"/>
      <name val="ＭＳ Ｐゴシック"/>
      <family val="3"/>
      <charset val="128"/>
      <scheme val="minor"/>
    </font>
    <font>
      <sz val="9"/>
      <name val="ＭＳ Ｐゴシック"/>
      <family val="3"/>
      <charset val="128"/>
      <scheme val="minor"/>
    </font>
    <font>
      <sz val="8"/>
      <name val="ＭＳ Ｐゴシック"/>
      <family val="3"/>
      <charset val="128"/>
      <scheme val="minor"/>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2" fillId="0" borderId="0">
      <alignment vertical="center"/>
    </xf>
  </cellStyleXfs>
  <cellXfs count="134">
    <xf numFmtId="0" fontId="0" fillId="0" borderId="0" xfId="0">
      <alignment vertical="center"/>
    </xf>
    <xf numFmtId="0" fontId="4" fillId="0" borderId="0" xfId="0" applyFont="1" applyAlignment="1">
      <alignment vertical="center"/>
    </xf>
    <xf numFmtId="0" fontId="5" fillId="0" borderId="0" xfId="0" applyFont="1">
      <alignment vertical="center"/>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3" xfId="0" applyFont="1" applyBorder="1" applyAlignment="1">
      <alignment horizontal="center" vertical="center"/>
    </xf>
    <xf numFmtId="0" fontId="8" fillId="2" borderId="2"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0" xfId="0" applyFont="1">
      <alignment vertical="center"/>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2" borderId="20" xfId="0" applyFont="1" applyFill="1" applyBorder="1" applyAlignment="1">
      <alignment horizontal="center" vertical="center"/>
    </xf>
    <xf numFmtId="0" fontId="8" fillId="2" borderId="24" xfId="0" applyFont="1" applyFill="1" applyBorder="1" applyAlignment="1">
      <alignment horizontal="center" vertical="center"/>
    </xf>
    <xf numFmtId="0" fontId="9" fillId="2" borderId="8" xfId="0" applyFont="1" applyFill="1" applyBorder="1" applyAlignment="1">
      <alignment horizontal="center" vertical="center" wrapText="1"/>
    </xf>
    <xf numFmtId="0" fontId="10" fillId="2" borderId="22"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6" fillId="2" borderId="4" xfId="0" applyFont="1" applyFill="1" applyBorder="1" applyAlignment="1">
      <alignment horizontal="center" vertical="center"/>
    </xf>
    <xf numFmtId="0" fontId="10" fillId="2" borderId="45" xfId="0" applyFont="1" applyFill="1" applyBorder="1" applyAlignment="1">
      <alignment horizontal="left" vertical="center" wrapText="1"/>
    </xf>
    <xf numFmtId="0" fontId="6" fillId="2" borderId="22" xfId="0" applyFont="1" applyFill="1" applyBorder="1" applyAlignment="1">
      <alignment horizontal="left" vertical="center"/>
    </xf>
    <xf numFmtId="0" fontId="8" fillId="2" borderId="31" xfId="0" applyFont="1" applyFill="1" applyBorder="1" applyAlignment="1">
      <alignment vertical="center"/>
    </xf>
    <xf numFmtId="0" fontId="6" fillId="2" borderId="15" xfId="0" applyFont="1" applyFill="1" applyBorder="1" applyAlignment="1">
      <alignment horizontal="center" vertical="center" wrapText="1"/>
    </xf>
    <xf numFmtId="0" fontId="11" fillId="2" borderId="4" xfId="0" applyFont="1" applyFill="1" applyBorder="1" applyAlignment="1">
      <alignment vertical="center" wrapText="1"/>
    </xf>
    <xf numFmtId="0" fontId="8" fillId="0" borderId="29" xfId="0" applyFont="1" applyBorder="1" applyAlignment="1">
      <alignment vertical="center" wrapText="1"/>
    </xf>
    <xf numFmtId="0" fontId="8" fillId="0" borderId="13" xfId="0" applyFont="1" applyBorder="1" applyAlignment="1">
      <alignment vertical="center" wrapText="1"/>
    </xf>
    <xf numFmtId="0" fontId="8" fillId="0" borderId="5" xfId="0" applyFont="1" applyBorder="1" applyAlignment="1">
      <alignment vertical="center"/>
    </xf>
    <xf numFmtId="0" fontId="12" fillId="0" borderId="11" xfId="0" applyFont="1" applyBorder="1" applyAlignment="1">
      <alignment vertical="center" wrapText="1"/>
    </xf>
    <xf numFmtId="0" fontId="8" fillId="0" borderId="16" xfId="0" applyFont="1" applyBorder="1" applyAlignment="1">
      <alignment vertical="center" wrapText="1"/>
    </xf>
    <xf numFmtId="0" fontId="10" fillId="2" borderId="15"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13" fillId="2" borderId="37" xfId="0" applyFont="1" applyFill="1" applyBorder="1" applyAlignment="1">
      <alignment vertical="center"/>
    </xf>
    <xf numFmtId="0" fontId="8" fillId="0" borderId="38"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16" xfId="0" applyFont="1" applyBorder="1" applyAlignment="1">
      <alignment horizontal="left" vertical="center" wrapText="1"/>
    </xf>
    <xf numFmtId="0" fontId="14" fillId="2" borderId="29"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46"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xf>
    <xf numFmtId="0" fontId="8" fillId="0" borderId="17" xfId="0" applyFont="1" applyBorder="1" applyAlignment="1">
      <alignment horizontal="left" vertical="center" wrapText="1"/>
    </xf>
    <xf numFmtId="0" fontId="14" fillId="2" borderId="27"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4" xfId="0" applyFont="1" applyFill="1" applyBorder="1" applyAlignment="1">
      <alignment horizontal="center" vertical="center"/>
    </xf>
    <xf numFmtId="176"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0" fontId="16" fillId="0" borderId="7" xfId="0" applyFont="1" applyBorder="1" applyAlignment="1">
      <alignment horizontal="left" vertical="center" wrapText="1"/>
    </xf>
    <xf numFmtId="177" fontId="6" fillId="0" borderId="43" xfId="0" applyNumberFormat="1" applyFont="1" applyBorder="1" applyAlignment="1">
      <alignment horizontal="right" vertical="center"/>
    </xf>
    <xf numFmtId="177" fontId="6" fillId="0" borderId="18" xfId="0" applyNumberFormat="1" applyFont="1" applyBorder="1" applyAlignment="1">
      <alignment horizontal="right" vertical="center"/>
    </xf>
    <xf numFmtId="177" fontId="6" fillId="4" borderId="30" xfId="0" applyNumberFormat="1" applyFont="1" applyFill="1" applyBorder="1" applyAlignment="1">
      <alignment horizontal="right" vertical="center"/>
    </xf>
    <xf numFmtId="0" fontId="6" fillId="4" borderId="30" xfId="0" applyNumberFormat="1" applyFont="1" applyFill="1" applyBorder="1" applyAlignment="1">
      <alignment horizontal="right" vertical="center"/>
    </xf>
    <xf numFmtId="179" fontId="6" fillId="4" borderId="30"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177" fontId="6" fillId="0" borderId="43" xfId="0" applyNumberFormat="1" applyFont="1" applyBorder="1" applyAlignment="1">
      <alignment vertical="center"/>
    </xf>
    <xf numFmtId="177" fontId="6" fillId="3" borderId="43"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6" fillId="0" borderId="28" xfId="0" applyNumberFormat="1" applyFont="1" applyBorder="1" applyAlignment="1">
      <alignment horizontal="right" vertical="center"/>
    </xf>
    <xf numFmtId="178" fontId="6" fillId="0" borderId="30" xfId="0" applyNumberFormat="1" applyFont="1" applyBorder="1" applyAlignment="1">
      <alignment horizontal="right" vertical="center"/>
    </xf>
    <xf numFmtId="178" fontId="6" fillId="0" borderId="3" xfId="0" applyNumberFormat="1" applyFont="1" applyBorder="1" applyAlignment="1">
      <alignment horizontal="right" vertical="center"/>
    </xf>
    <xf numFmtId="0" fontId="14" fillId="2" borderId="0" xfId="0" applyFont="1" applyFill="1" applyBorder="1" applyAlignment="1">
      <alignment horizontal="center" vertical="center"/>
    </xf>
    <xf numFmtId="176" fontId="6" fillId="0" borderId="9" xfId="0" applyNumberFormat="1"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vertical="center"/>
    </xf>
    <xf numFmtId="0" fontId="16" fillId="0" borderId="9" xfId="0" applyFont="1" applyBorder="1" applyAlignment="1">
      <alignment horizontal="left" vertical="center" wrapText="1"/>
    </xf>
    <xf numFmtId="177" fontId="8" fillId="0" borderId="19"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4" borderId="14" xfId="0" applyNumberFormat="1" applyFont="1" applyFill="1" applyBorder="1" applyAlignment="1">
      <alignment horizontal="right" vertical="center"/>
    </xf>
    <xf numFmtId="0" fontId="8" fillId="4" borderId="14" xfId="0" applyNumberFormat="1" applyFont="1" applyFill="1" applyBorder="1" applyAlignment="1">
      <alignment horizontal="right" vertical="center"/>
    </xf>
    <xf numFmtId="179" fontId="8" fillId="4" borderId="14"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177" fontId="8" fillId="0" borderId="19" xfId="0" applyNumberFormat="1" applyFont="1" applyBorder="1" applyAlignment="1">
      <alignment vertical="center"/>
    </xf>
    <xf numFmtId="177" fontId="8" fillId="3" borderId="19" xfId="0" applyNumberFormat="1" applyFont="1" applyFill="1" applyBorder="1" applyAlignment="1">
      <alignment horizontal="right" vertical="center"/>
    </xf>
    <xf numFmtId="177" fontId="6" fillId="0" borderId="6" xfId="0" applyNumberFormat="1" applyFont="1" applyBorder="1" applyAlignment="1">
      <alignment horizontal="right" vertical="center"/>
    </xf>
    <xf numFmtId="177" fontId="6" fillId="0" borderId="27" xfId="0" applyNumberFormat="1" applyFont="1" applyBorder="1" applyAlignment="1">
      <alignment horizontal="right" vertical="center"/>
    </xf>
    <xf numFmtId="177" fontId="6" fillId="0" borderId="14" xfId="0" applyNumberFormat="1" applyFont="1" applyBorder="1" applyAlignment="1">
      <alignment horizontal="right" vertical="center"/>
    </xf>
    <xf numFmtId="177" fontId="6" fillId="0" borderId="21" xfId="0" applyNumberFormat="1" applyFont="1" applyBorder="1" applyAlignment="1">
      <alignment horizontal="right" vertical="center"/>
    </xf>
    <xf numFmtId="0" fontId="10" fillId="2" borderId="0" xfId="0" applyFont="1" applyFill="1" applyBorder="1" applyAlignment="1">
      <alignment horizontal="center" vertical="center"/>
    </xf>
    <xf numFmtId="177" fontId="6" fillId="0" borderId="18" xfId="0" applyNumberFormat="1" applyFont="1" applyFill="1" applyBorder="1" applyAlignment="1">
      <alignment horizontal="center" vertical="center"/>
    </xf>
    <xf numFmtId="0" fontId="6" fillId="4" borderId="14" xfId="0" applyNumberFormat="1" applyFont="1" applyFill="1" applyBorder="1" applyAlignment="1">
      <alignment horizontal="right" vertical="center"/>
    </xf>
    <xf numFmtId="177" fontId="6" fillId="0" borderId="17" xfId="0" applyNumberFormat="1" applyFont="1" applyFill="1" applyBorder="1" applyAlignment="1">
      <alignment horizontal="center"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21" xfId="0" applyFont="1" applyBorder="1" applyAlignment="1">
      <alignment horizontal="left" vertical="center"/>
    </xf>
    <xf numFmtId="177" fontId="6" fillId="3" borderId="18" xfId="0" applyNumberFormat="1" applyFont="1" applyFill="1" applyBorder="1" applyAlignment="1">
      <alignment horizontal="right" vertical="center"/>
    </xf>
    <xf numFmtId="177" fontId="6" fillId="3" borderId="30" xfId="0" applyNumberFormat="1" applyFont="1" applyFill="1" applyBorder="1" applyAlignment="1">
      <alignment horizontal="right" vertical="center"/>
    </xf>
    <xf numFmtId="177" fontId="6" fillId="3" borderId="1" xfId="0" applyNumberFormat="1" applyFont="1" applyFill="1" applyBorder="1" applyAlignment="1">
      <alignment horizontal="right" vertical="center"/>
    </xf>
    <xf numFmtId="178" fontId="6" fillId="3" borderId="1" xfId="0" applyNumberFormat="1" applyFont="1" applyFill="1" applyBorder="1" applyAlignment="1">
      <alignment horizontal="right" vertical="center"/>
    </xf>
    <xf numFmtId="178" fontId="6" fillId="3" borderId="28" xfId="0" applyNumberFormat="1" applyFont="1" applyFill="1" applyBorder="1" applyAlignment="1">
      <alignment horizontal="right" vertical="center"/>
    </xf>
    <xf numFmtId="178" fontId="6" fillId="3" borderId="30" xfId="0" applyNumberFormat="1" applyFont="1" applyFill="1" applyBorder="1" applyAlignment="1">
      <alignment horizontal="right" vertical="center"/>
    </xf>
    <xf numFmtId="178" fontId="6" fillId="3" borderId="3" xfId="0" applyNumberFormat="1" applyFont="1" applyFill="1" applyBorder="1" applyAlignment="1">
      <alignment horizontal="right" vertical="center"/>
    </xf>
    <xf numFmtId="0" fontId="10" fillId="0" borderId="0" xfId="0" applyFont="1" applyAlignment="1">
      <alignment vertical="center" wrapText="1"/>
    </xf>
    <xf numFmtId="177" fontId="8" fillId="3" borderId="17" xfId="0" applyNumberFormat="1" applyFont="1" applyFill="1" applyBorder="1" applyAlignment="1">
      <alignment horizontal="right" vertical="center"/>
    </xf>
    <xf numFmtId="177" fontId="8" fillId="3" borderId="14" xfId="0" applyNumberFormat="1" applyFont="1" applyFill="1" applyBorder="1" applyAlignment="1">
      <alignment horizontal="right" vertical="center"/>
    </xf>
    <xf numFmtId="177" fontId="8" fillId="3" borderId="44" xfId="0" applyNumberFormat="1" applyFont="1" applyFill="1" applyBorder="1" applyAlignment="1">
      <alignment horizontal="right" vertical="center"/>
    </xf>
    <xf numFmtId="3" fontId="6" fillId="3" borderId="6" xfId="0" applyNumberFormat="1" applyFont="1" applyFill="1" applyBorder="1" applyAlignment="1">
      <alignment horizontal="right" vertical="center"/>
    </xf>
    <xf numFmtId="3" fontId="6" fillId="3" borderId="27" xfId="0" applyNumberFormat="1" applyFont="1" applyFill="1" applyBorder="1" applyAlignment="1">
      <alignment horizontal="right" vertical="center"/>
    </xf>
    <xf numFmtId="3" fontId="6" fillId="3" borderId="14" xfId="0" applyNumberFormat="1" applyFont="1" applyFill="1" applyBorder="1" applyAlignment="1">
      <alignment horizontal="right" vertical="center"/>
    </xf>
    <xf numFmtId="3" fontId="6" fillId="3" borderId="21" xfId="0" applyNumberFormat="1" applyFont="1" applyFill="1" applyBorder="1" applyAlignment="1">
      <alignment horizontal="right" vertical="center"/>
    </xf>
    <xf numFmtId="177" fontId="8" fillId="0" borderId="0" xfId="0" applyNumberFormat="1" applyFont="1" applyFill="1" applyBorder="1" applyAlignment="1">
      <alignment vertical="center"/>
    </xf>
    <xf numFmtId="177" fontId="6" fillId="0" borderId="2" xfId="0" applyNumberFormat="1" applyFont="1" applyFill="1" applyBorder="1" applyAlignment="1">
      <alignment vertical="center"/>
    </xf>
  </cellXfs>
  <cellStyles count="4">
    <cellStyle name="桁区切り 2" xfId="1"/>
    <cellStyle name="標準" xfId="0" builtinId="0"/>
    <cellStyle name="標準 2" xfId="2"/>
    <cellStyle name="標準 2 2" xfId="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abSelected="1" view="pageBreakPreview" zoomScale="85" zoomScaleNormal="100" zoomScaleSheetLayoutView="85" workbookViewId="0"/>
  </sheetViews>
  <sheetFormatPr defaultRowHeight="13.5" outlineLevelRow="1"/>
  <cols>
    <col min="1" max="1" width="4.125" style="2" customWidth="1"/>
    <col min="2" max="2" width="7.875" style="2" customWidth="1"/>
    <col min="3" max="3" width="17.75" style="2" customWidth="1"/>
    <col min="4" max="4" width="33" style="2" customWidth="1"/>
    <col min="5" max="11" width="9" style="2" customWidth="1"/>
    <col min="12" max="12" width="11.25" style="2" customWidth="1"/>
    <col min="13" max="16" width="9" style="2" customWidth="1"/>
    <col min="17" max="24" width="8" style="2" customWidth="1"/>
    <col min="25" max="25" width="0" style="2" hidden="1" customWidth="1"/>
    <col min="26" max="16384" width="9" style="2"/>
  </cols>
  <sheetData>
    <row r="1" spans="1:25" ht="20.25" customHeight="1" thickBot="1">
      <c r="A1" s="1" t="s">
        <v>51</v>
      </c>
      <c r="B1" s="1"/>
    </row>
    <row r="2" spans="1:25" s="10" customFormat="1" ht="12.75" customHeight="1">
      <c r="A2" s="3" t="s">
        <v>2</v>
      </c>
      <c r="B2" s="3" t="s">
        <v>35</v>
      </c>
      <c r="C2" s="3" t="s">
        <v>12</v>
      </c>
      <c r="D2" s="3" t="s">
        <v>36</v>
      </c>
      <c r="E2" s="4" t="s">
        <v>37</v>
      </c>
      <c r="F2" s="5"/>
      <c r="G2" s="4" t="s">
        <v>38</v>
      </c>
      <c r="H2" s="6"/>
      <c r="I2" s="6"/>
      <c r="J2" s="6"/>
      <c r="K2" s="6"/>
      <c r="L2" s="6"/>
      <c r="M2" s="6"/>
      <c r="N2" s="7" t="s">
        <v>39</v>
      </c>
      <c r="O2" s="4" t="s">
        <v>42</v>
      </c>
      <c r="P2" s="5"/>
      <c r="Q2" s="4" t="s">
        <v>40</v>
      </c>
      <c r="R2" s="8"/>
      <c r="S2" s="8"/>
      <c r="T2" s="8"/>
      <c r="U2" s="8"/>
      <c r="V2" s="4" t="s">
        <v>41</v>
      </c>
      <c r="W2" s="8"/>
      <c r="X2" s="9"/>
    </row>
    <row r="3" spans="1:25" s="10" customFormat="1" ht="12" customHeight="1">
      <c r="A3" s="11"/>
      <c r="B3" s="12"/>
      <c r="C3" s="11"/>
      <c r="D3" s="11"/>
      <c r="E3" s="13"/>
      <c r="F3" s="14"/>
      <c r="G3" s="15"/>
      <c r="H3" s="16"/>
      <c r="I3" s="16"/>
      <c r="J3" s="16"/>
      <c r="K3" s="16"/>
      <c r="L3" s="16"/>
      <c r="M3" s="16"/>
      <c r="N3" s="17"/>
      <c r="O3" s="13"/>
      <c r="P3" s="14"/>
      <c r="Q3" s="18" t="s">
        <v>8</v>
      </c>
      <c r="R3" s="19" t="s">
        <v>1</v>
      </c>
      <c r="S3" s="19" t="s">
        <v>7</v>
      </c>
      <c r="T3" s="20" t="s">
        <v>0</v>
      </c>
      <c r="U3" s="21" t="s">
        <v>10</v>
      </c>
      <c r="V3" s="22" t="s">
        <v>1</v>
      </c>
      <c r="W3" s="20" t="s">
        <v>7</v>
      </c>
      <c r="X3" s="23" t="s">
        <v>0</v>
      </c>
    </row>
    <row r="4" spans="1:25" s="10" customFormat="1" ht="13.5" customHeight="1">
      <c r="A4" s="11"/>
      <c r="B4" s="12"/>
      <c r="C4" s="11"/>
      <c r="D4" s="11"/>
      <c r="E4" s="24"/>
      <c r="F4" s="25"/>
      <c r="G4" s="26" t="s">
        <v>4</v>
      </c>
      <c r="H4" s="27"/>
      <c r="I4" s="27"/>
      <c r="J4" s="27"/>
      <c r="K4" s="27"/>
      <c r="L4" s="27"/>
      <c r="M4" s="28" t="s">
        <v>5</v>
      </c>
      <c r="N4" s="17"/>
      <c r="O4" s="24"/>
      <c r="P4" s="25"/>
      <c r="Q4" s="29" t="s">
        <v>43</v>
      </c>
      <c r="R4" s="30"/>
      <c r="S4" s="30"/>
      <c r="T4" s="31"/>
      <c r="U4" s="32"/>
      <c r="V4" s="33"/>
      <c r="W4" s="31"/>
      <c r="X4" s="34"/>
    </row>
    <row r="5" spans="1:25" s="10" customFormat="1" ht="12" customHeight="1">
      <c r="A5" s="11"/>
      <c r="B5" s="12"/>
      <c r="C5" s="11"/>
      <c r="D5" s="11"/>
      <c r="E5" s="24"/>
      <c r="F5" s="35" t="s">
        <v>3</v>
      </c>
      <c r="G5" s="24"/>
      <c r="H5" s="36" t="s">
        <v>44</v>
      </c>
      <c r="I5" s="37"/>
      <c r="J5" s="37"/>
      <c r="K5" s="37"/>
      <c r="L5" s="38"/>
      <c r="M5" s="39"/>
      <c r="N5" s="17"/>
      <c r="O5" s="24"/>
      <c r="P5" s="35" t="s">
        <v>3</v>
      </c>
      <c r="Q5" s="40"/>
      <c r="R5" s="41"/>
      <c r="S5" s="41"/>
      <c r="T5" s="42"/>
      <c r="U5" s="43"/>
      <c r="V5" s="44"/>
      <c r="W5" s="42"/>
      <c r="X5" s="45"/>
    </row>
    <row r="6" spans="1:25" s="10" customFormat="1" ht="12" customHeight="1">
      <c r="A6" s="11"/>
      <c r="B6" s="12"/>
      <c r="C6" s="11"/>
      <c r="D6" s="11"/>
      <c r="E6" s="24"/>
      <c r="F6" s="46"/>
      <c r="G6" s="24"/>
      <c r="H6" s="47" t="s">
        <v>45</v>
      </c>
      <c r="I6" s="48" t="s">
        <v>34</v>
      </c>
      <c r="J6" s="49"/>
      <c r="K6" s="50"/>
      <c r="L6" s="51" t="s">
        <v>15</v>
      </c>
      <c r="M6" s="39"/>
      <c r="N6" s="17"/>
      <c r="O6" s="24"/>
      <c r="P6" s="46"/>
      <c r="Q6" s="52" t="s">
        <v>9</v>
      </c>
      <c r="R6" s="53" t="s">
        <v>9</v>
      </c>
      <c r="S6" s="53" t="s">
        <v>9</v>
      </c>
      <c r="T6" s="54" t="s">
        <v>9</v>
      </c>
      <c r="U6" s="55" t="s">
        <v>9</v>
      </c>
      <c r="V6" s="56" t="s">
        <v>9</v>
      </c>
      <c r="W6" s="54" t="s">
        <v>9</v>
      </c>
      <c r="X6" s="55" t="s">
        <v>9</v>
      </c>
      <c r="Y6" s="57" t="s">
        <v>9</v>
      </c>
    </row>
    <row r="7" spans="1:25" s="10" customFormat="1" ht="12.75" customHeight="1" thickBot="1">
      <c r="A7" s="58"/>
      <c r="B7" s="59"/>
      <c r="C7" s="58"/>
      <c r="D7" s="58"/>
      <c r="E7" s="60"/>
      <c r="F7" s="61"/>
      <c r="G7" s="60"/>
      <c r="H7" s="62"/>
      <c r="I7" s="63" t="s">
        <v>13</v>
      </c>
      <c r="J7" s="63" t="s">
        <v>14</v>
      </c>
      <c r="K7" s="63" t="s">
        <v>16</v>
      </c>
      <c r="L7" s="64"/>
      <c r="M7" s="65"/>
      <c r="N7" s="66"/>
      <c r="O7" s="60"/>
      <c r="P7" s="61"/>
      <c r="Q7" s="67" t="s">
        <v>6</v>
      </c>
      <c r="R7" s="68" t="s">
        <v>6</v>
      </c>
      <c r="S7" s="68" t="s">
        <v>6</v>
      </c>
      <c r="T7" s="69" t="s">
        <v>6</v>
      </c>
      <c r="U7" s="70" t="s">
        <v>6</v>
      </c>
      <c r="V7" s="71" t="s">
        <v>6</v>
      </c>
      <c r="W7" s="69" t="s">
        <v>6</v>
      </c>
      <c r="X7" s="72" t="s">
        <v>6</v>
      </c>
      <c r="Y7" s="73" t="s">
        <v>6</v>
      </c>
    </row>
    <row r="8" spans="1:25" s="10" customFormat="1" ht="43.5" customHeight="1">
      <c r="A8" s="74">
        <v>1</v>
      </c>
      <c r="B8" s="75" t="s">
        <v>46</v>
      </c>
      <c r="C8" s="76" t="s">
        <v>47</v>
      </c>
      <c r="D8" s="77" t="s">
        <v>48</v>
      </c>
      <c r="E8" s="78">
        <v>100.01722700000001</v>
      </c>
      <c r="F8" s="79">
        <f>E8</f>
        <v>100.01722700000001</v>
      </c>
      <c r="G8" s="78">
        <f>H8</f>
        <v>77</v>
      </c>
      <c r="H8" s="80">
        <v>77</v>
      </c>
      <c r="I8" s="81">
        <v>77</v>
      </c>
      <c r="J8" s="81">
        <v>0</v>
      </c>
      <c r="K8" s="81">
        <v>0</v>
      </c>
      <c r="L8" s="82">
        <v>9.1447000000000001E-2</v>
      </c>
      <c r="M8" s="83">
        <v>0</v>
      </c>
      <c r="N8" s="84">
        <v>0</v>
      </c>
      <c r="O8" s="85">
        <f>E8+G8-M8-N8</f>
        <v>177.01722699999999</v>
      </c>
      <c r="P8" s="79">
        <f>O8</f>
        <v>177.01722699999999</v>
      </c>
      <c r="Q8" s="86">
        <v>0</v>
      </c>
      <c r="R8" s="87">
        <v>0</v>
      </c>
      <c r="S8" s="87">
        <v>0</v>
      </c>
      <c r="T8" s="88">
        <v>0</v>
      </c>
      <c r="U8" s="87">
        <v>1</v>
      </c>
      <c r="V8" s="86">
        <v>0</v>
      </c>
      <c r="W8" s="88">
        <v>0</v>
      </c>
      <c r="X8" s="89">
        <v>0</v>
      </c>
      <c r="Y8" s="90" t="s">
        <v>9</v>
      </c>
    </row>
    <row r="9" spans="1:25" s="10" customFormat="1" ht="43.5" customHeight="1" thickBot="1">
      <c r="A9" s="91"/>
      <c r="B9" s="92"/>
      <c r="C9" s="93"/>
      <c r="D9" s="94"/>
      <c r="E9" s="95"/>
      <c r="F9" s="96"/>
      <c r="G9" s="95"/>
      <c r="H9" s="97"/>
      <c r="I9" s="98"/>
      <c r="J9" s="98"/>
      <c r="K9" s="98"/>
      <c r="L9" s="99"/>
      <c r="M9" s="100"/>
      <c r="N9" s="101"/>
      <c r="O9" s="102"/>
      <c r="P9" s="96"/>
      <c r="Q9" s="103">
        <v>0</v>
      </c>
      <c r="R9" s="104">
        <v>0</v>
      </c>
      <c r="S9" s="104">
        <v>0</v>
      </c>
      <c r="T9" s="105">
        <v>0</v>
      </c>
      <c r="U9" s="104">
        <v>0</v>
      </c>
      <c r="V9" s="103">
        <v>0</v>
      </c>
      <c r="W9" s="105">
        <v>0</v>
      </c>
      <c r="X9" s="106">
        <v>0</v>
      </c>
      <c r="Y9" s="107" t="s">
        <v>6</v>
      </c>
    </row>
    <row r="10" spans="1:25" s="10" customFormat="1" ht="43.5" customHeight="1">
      <c r="A10" s="74">
        <v>2</v>
      </c>
      <c r="B10" s="75" t="s">
        <v>49</v>
      </c>
      <c r="C10" s="76" t="s">
        <v>47</v>
      </c>
      <c r="D10" s="77" t="s">
        <v>48</v>
      </c>
      <c r="E10" s="78">
        <v>400.18374499999999</v>
      </c>
      <c r="F10" s="79">
        <f>E10</f>
        <v>400.18374499999999</v>
      </c>
      <c r="G10" s="78">
        <f>H10</f>
        <v>217</v>
      </c>
      <c r="H10" s="80">
        <v>217</v>
      </c>
      <c r="I10" s="81">
        <v>217</v>
      </c>
      <c r="J10" s="81">
        <v>0</v>
      </c>
      <c r="K10" s="81">
        <v>0</v>
      </c>
      <c r="L10" s="82">
        <v>0.403474</v>
      </c>
      <c r="M10" s="108">
        <v>218</v>
      </c>
      <c r="N10" s="84">
        <v>0</v>
      </c>
      <c r="O10" s="85">
        <f>E10+G10-M10-N10</f>
        <v>399.18374500000004</v>
      </c>
      <c r="P10" s="79">
        <f>O10</f>
        <v>399.18374500000004</v>
      </c>
      <c r="Q10" s="86">
        <v>0</v>
      </c>
      <c r="R10" s="87">
        <v>0</v>
      </c>
      <c r="S10" s="87">
        <v>0</v>
      </c>
      <c r="T10" s="88">
        <v>0</v>
      </c>
      <c r="U10" s="87">
        <v>1</v>
      </c>
      <c r="V10" s="86">
        <v>0</v>
      </c>
      <c r="W10" s="88">
        <v>0</v>
      </c>
      <c r="X10" s="89">
        <v>0</v>
      </c>
      <c r="Y10" s="90" t="s">
        <v>9</v>
      </c>
    </row>
    <row r="11" spans="1:25" s="10" customFormat="1" ht="43.5" customHeight="1" thickBot="1">
      <c r="A11" s="91"/>
      <c r="B11" s="92"/>
      <c r="C11" s="93"/>
      <c r="D11" s="94"/>
      <c r="E11" s="95"/>
      <c r="F11" s="96"/>
      <c r="G11" s="95"/>
      <c r="H11" s="97"/>
      <c r="I11" s="109"/>
      <c r="J11" s="109"/>
      <c r="K11" s="109"/>
      <c r="L11" s="99"/>
      <c r="M11" s="110"/>
      <c r="N11" s="101"/>
      <c r="O11" s="102"/>
      <c r="P11" s="96"/>
      <c r="Q11" s="103">
        <v>0</v>
      </c>
      <c r="R11" s="104">
        <v>0</v>
      </c>
      <c r="S11" s="104">
        <v>0</v>
      </c>
      <c r="T11" s="105">
        <v>0</v>
      </c>
      <c r="U11" s="104">
        <v>218</v>
      </c>
      <c r="V11" s="103">
        <v>0</v>
      </c>
      <c r="W11" s="105">
        <v>0</v>
      </c>
      <c r="X11" s="106">
        <v>0</v>
      </c>
      <c r="Y11" s="107" t="s">
        <v>6</v>
      </c>
    </row>
    <row r="12" spans="1:25" s="10" customFormat="1" ht="43.5" customHeight="1">
      <c r="A12" s="74">
        <v>3</v>
      </c>
      <c r="B12" s="75" t="s">
        <v>50</v>
      </c>
      <c r="C12" s="76" t="s">
        <v>47</v>
      </c>
      <c r="D12" s="77" t="s">
        <v>48</v>
      </c>
      <c r="E12" s="78">
        <v>500.38052699999997</v>
      </c>
      <c r="F12" s="79">
        <f>E12</f>
        <v>500.38052699999997</v>
      </c>
      <c r="G12" s="78">
        <f>H12</f>
        <v>110</v>
      </c>
      <c r="H12" s="80">
        <v>110</v>
      </c>
      <c r="I12" s="81">
        <v>110</v>
      </c>
      <c r="J12" s="81">
        <v>0</v>
      </c>
      <c r="K12" s="81">
        <v>0</v>
      </c>
      <c r="L12" s="82">
        <v>1.487E-2</v>
      </c>
      <c r="M12" s="108">
        <v>245</v>
      </c>
      <c r="N12" s="84">
        <v>0</v>
      </c>
      <c r="O12" s="85">
        <f t="shared" ref="O12" si="0">E12+G12-M12-N12</f>
        <v>365.38052700000003</v>
      </c>
      <c r="P12" s="79">
        <f>O12</f>
        <v>365.38052700000003</v>
      </c>
      <c r="Q12" s="86">
        <v>0</v>
      </c>
      <c r="R12" s="87">
        <v>0</v>
      </c>
      <c r="S12" s="87">
        <v>0</v>
      </c>
      <c r="T12" s="88">
        <v>0</v>
      </c>
      <c r="U12" s="87">
        <v>1</v>
      </c>
      <c r="V12" s="86">
        <v>0</v>
      </c>
      <c r="W12" s="88">
        <v>0</v>
      </c>
      <c r="X12" s="89">
        <v>0</v>
      </c>
      <c r="Y12" s="90" t="s">
        <v>9</v>
      </c>
    </row>
    <row r="13" spans="1:25" s="10" customFormat="1" ht="43.5" customHeight="1" thickBot="1">
      <c r="A13" s="91"/>
      <c r="B13" s="92"/>
      <c r="C13" s="93"/>
      <c r="D13" s="94"/>
      <c r="E13" s="95"/>
      <c r="F13" s="96"/>
      <c r="G13" s="95"/>
      <c r="H13" s="97"/>
      <c r="I13" s="109"/>
      <c r="J13" s="109"/>
      <c r="K13" s="109"/>
      <c r="L13" s="99"/>
      <c r="M13" s="110"/>
      <c r="N13" s="101"/>
      <c r="O13" s="102"/>
      <c r="P13" s="96"/>
      <c r="Q13" s="103">
        <v>0</v>
      </c>
      <c r="R13" s="104">
        <v>0</v>
      </c>
      <c r="S13" s="104">
        <v>0</v>
      </c>
      <c r="T13" s="105">
        <v>0</v>
      </c>
      <c r="U13" s="104">
        <v>245</v>
      </c>
      <c r="V13" s="103">
        <v>0</v>
      </c>
      <c r="W13" s="105">
        <v>0</v>
      </c>
      <c r="X13" s="106">
        <v>0</v>
      </c>
      <c r="Y13" s="107" t="s">
        <v>6</v>
      </c>
    </row>
    <row r="14" spans="1:25" s="10" customFormat="1" ht="43.5" hidden="1" customHeight="1">
      <c r="A14" s="74"/>
      <c r="B14" s="75"/>
      <c r="C14" s="76"/>
      <c r="D14" s="77"/>
      <c r="E14" s="78"/>
      <c r="F14" s="79"/>
      <c r="G14" s="78"/>
      <c r="H14" s="80"/>
      <c r="I14" s="81"/>
      <c r="J14" s="81"/>
      <c r="K14" s="81"/>
      <c r="L14" s="81"/>
      <c r="M14" s="108"/>
      <c r="N14" s="84"/>
      <c r="O14" s="85"/>
      <c r="P14" s="79"/>
      <c r="Q14" s="86"/>
      <c r="R14" s="87"/>
      <c r="S14" s="87"/>
      <c r="T14" s="88"/>
      <c r="U14" s="87"/>
      <c r="V14" s="86"/>
      <c r="W14" s="88"/>
      <c r="X14" s="89"/>
      <c r="Y14" s="90" t="s">
        <v>9</v>
      </c>
    </row>
    <row r="15" spans="1:25" s="10" customFormat="1" ht="43.5" hidden="1" customHeight="1" thickBot="1">
      <c r="A15" s="91"/>
      <c r="B15" s="92"/>
      <c r="C15" s="93"/>
      <c r="D15" s="94"/>
      <c r="E15" s="95"/>
      <c r="F15" s="96"/>
      <c r="G15" s="95"/>
      <c r="H15" s="97"/>
      <c r="I15" s="109"/>
      <c r="J15" s="109"/>
      <c r="K15" s="109"/>
      <c r="L15" s="109"/>
      <c r="M15" s="110"/>
      <c r="N15" s="101"/>
      <c r="O15" s="102"/>
      <c r="P15" s="96"/>
      <c r="Q15" s="103"/>
      <c r="R15" s="104"/>
      <c r="S15" s="104"/>
      <c r="T15" s="105"/>
      <c r="U15" s="104"/>
      <c r="V15" s="103"/>
      <c r="W15" s="105"/>
      <c r="X15" s="106"/>
      <c r="Y15" s="107" t="s">
        <v>6</v>
      </c>
    </row>
    <row r="16" spans="1:25" s="10" customFormat="1" ht="43.5" hidden="1" customHeight="1">
      <c r="A16" s="74"/>
      <c r="B16" s="75"/>
      <c r="C16" s="76"/>
      <c r="D16" s="77"/>
      <c r="E16" s="78"/>
      <c r="F16" s="79"/>
      <c r="G16" s="78"/>
      <c r="H16" s="80"/>
      <c r="I16" s="81"/>
      <c r="J16" s="81"/>
      <c r="K16" s="81"/>
      <c r="L16" s="81"/>
      <c r="M16" s="108"/>
      <c r="N16" s="84"/>
      <c r="O16" s="85"/>
      <c r="P16" s="79"/>
      <c r="Q16" s="86"/>
      <c r="R16" s="87"/>
      <c r="S16" s="87"/>
      <c r="T16" s="88"/>
      <c r="U16" s="87"/>
      <c r="V16" s="86"/>
      <c r="W16" s="88"/>
      <c r="X16" s="89"/>
      <c r="Y16" s="90" t="s">
        <v>9</v>
      </c>
    </row>
    <row r="17" spans="1:25" s="10" customFormat="1" ht="43.5" hidden="1" customHeight="1" thickBot="1">
      <c r="A17" s="91"/>
      <c r="B17" s="92"/>
      <c r="C17" s="93"/>
      <c r="D17" s="94"/>
      <c r="E17" s="95"/>
      <c r="F17" s="96"/>
      <c r="G17" s="95"/>
      <c r="H17" s="97"/>
      <c r="I17" s="109"/>
      <c r="J17" s="109"/>
      <c r="K17" s="109"/>
      <c r="L17" s="109"/>
      <c r="M17" s="110"/>
      <c r="N17" s="101"/>
      <c r="O17" s="102"/>
      <c r="P17" s="96"/>
      <c r="Q17" s="103"/>
      <c r="R17" s="104"/>
      <c r="S17" s="104"/>
      <c r="T17" s="105"/>
      <c r="U17" s="104"/>
      <c r="V17" s="103"/>
      <c r="W17" s="105"/>
      <c r="X17" s="106"/>
      <c r="Y17" s="107" t="s">
        <v>6</v>
      </c>
    </row>
    <row r="18" spans="1:25" s="10" customFormat="1" ht="43.5" hidden="1" customHeight="1">
      <c r="A18" s="74"/>
      <c r="B18" s="75"/>
      <c r="C18" s="76"/>
      <c r="D18" s="77"/>
      <c r="E18" s="78"/>
      <c r="F18" s="79"/>
      <c r="G18" s="78"/>
      <c r="H18" s="80"/>
      <c r="I18" s="81"/>
      <c r="J18" s="81"/>
      <c r="K18" s="81"/>
      <c r="L18" s="81"/>
      <c r="M18" s="108"/>
      <c r="N18" s="84"/>
      <c r="O18" s="85"/>
      <c r="P18" s="79"/>
      <c r="Q18" s="86"/>
      <c r="R18" s="87"/>
      <c r="S18" s="87"/>
      <c r="T18" s="88"/>
      <c r="U18" s="87"/>
      <c r="V18" s="86"/>
      <c r="W18" s="88"/>
      <c r="X18" s="89"/>
      <c r="Y18" s="90" t="s">
        <v>9</v>
      </c>
    </row>
    <row r="19" spans="1:25" s="10" customFormat="1" ht="43.5" hidden="1" customHeight="1" thickBot="1">
      <c r="A19" s="91"/>
      <c r="B19" s="92"/>
      <c r="C19" s="93"/>
      <c r="D19" s="94"/>
      <c r="E19" s="95"/>
      <c r="F19" s="96"/>
      <c r="G19" s="95"/>
      <c r="H19" s="97"/>
      <c r="I19" s="109"/>
      <c r="J19" s="109"/>
      <c r="K19" s="109"/>
      <c r="L19" s="109"/>
      <c r="M19" s="110"/>
      <c r="N19" s="101"/>
      <c r="O19" s="102"/>
      <c r="P19" s="96"/>
      <c r="Q19" s="103"/>
      <c r="R19" s="104"/>
      <c r="S19" s="104"/>
      <c r="T19" s="105"/>
      <c r="U19" s="104"/>
      <c r="V19" s="103"/>
      <c r="W19" s="105"/>
      <c r="X19" s="106"/>
      <c r="Y19" s="107" t="s">
        <v>6</v>
      </c>
    </row>
    <row r="20" spans="1:25" s="10" customFormat="1" ht="18" hidden="1" customHeight="1">
      <c r="A20" s="74"/>
      <c r="B20" s="75"/>
      <c r="C20" s="76"/>
      <c r="D20" s="111"/>
      <c r="E20" s="78"/>
      <c r="F20" s="79"/>
      <c r="G20" s="78"/>
      <c r="H20" s="80"/>
      <c r="I20" s="81"/>
      <c r="J20" s="81"/>
      <c r="K20" s="81"/>
      <c r="L20" s="81"/>
      <c r="M20" s="108"/>
      <c r="N20" s="84"/>
      <c r="O20" s="85"/>
      <c r="P20" s="79"/>
      <c r="Q20" s="86"/>
      <c r="R20" s="87"/>
      <c r="S20" s="87"/>
      <c r="T20" s="88"/>
      <c r="U20" s="87"/>
      <c r="V20" s="86"/>
      <c r="W20" s="88"/>
      <c r="X20" s="89"/>
      <c r="Y20" s="90" t="s">
        <v>9</v>
      </c>
    </row>
    <row r="21" spans="1:25" s="10" customFormat="1" ht="18" hidden="1" customHeight="1" thickBot="1">
      <c r="A21" s="91"/>
      <c r="B21" s="92"/>
      <c r="C21" s="93"/>
      <c r="D21" s="112"/>
      <c r="E21" s="95"/>
      <c r="F21" s="96"/>
      <c r="G21" s="95"/>
      <c r="H21" s="97"/>
      <c r="I21" s="109"/>
      <c r="J21" s="109"/>
      <c r="K21" s="109"/>
      <c r="L21" s="109"/>
      <c r="M21" s="110"/>
      <c r="N21" s="101"/>
      <c r="O21" s="102"/>
      <c r="P21" s="96"/>
      <c r="Q21" s="103"/>
      <c r="R21" s="104"/>
      <c r="S21" s="104"/>
      <c r="T21" s="105"/>
      <c r="U21" s="104"/>
      <c r="V21" s="103"/>
      <c r="W21" s="105"/>
      <c r="X21" s="106"/>
      <c r="Y21" s="107" t="s">
        <v>6</v>
      </c>
    </row>
    <row r="22" spans="1:25" s="10" customFormat="1" ht="18" hidden="1" customHeight="1">
      <c r="A22" s="74"/>
      <c r="B22" s="75"/>
      <c r="C22" s="76"/>
      <c r="D22" s="111"/>
      <c r="E22" s="78"/>
      <c r="F22" s="79"/>
      <c r="G22" s="78"/>
      <c r="H22" s="80"/>
      <c r="I22" s="81"/>
      <c r="J22" s="81"/>
      <c r="K22" s="81"/>
      <c r="L22" s="81"/>
      <c r="M22" s="108"/>
      <c r="N22" s="84"/>
      <c r="O22" s="85"/>
      <c r="P22" s="79"/>
      <c r="Q22" s="86"/>
      <c r="R22" s="87"/>
      <c r="S22" s="87"/>
      <c r="T22" s="88"/>
      <c r="U22" s="87"/>
      <c r="V22" s="86"/>
      <c r="W22" s="88"/>
      <c r="X22" s="89"/>
      <c r="Y22" s="90" t="s">
        <v>9</v>
      </c>
    </row>
    <row r="23" spans="1:25" s="10" customFormat="1" ht="18" hidden="1" customHeight="1" thickBot="1">
      <c r="A23" s="91"/>
      <c r="B23" s="92"/>
      <c r="C23" s="93"/>
      <c r="D23" s="112"/>
      <c r="E23" s="95"/>
      <c r="F23" s="96"/>
      <c r="G23" s="95"/>
      <c r="H23" s="97"/>
      <c r="I23" s="109"/>
      <c r="J23" s="109"/>
      <c r="K23" s="109"/>
      <c r="L23" s="109"/>
      <c r="M23" s="110"/>
      <c r="N23" s="101"/>
      <c r="O23" s="102"/>
      <c r="P23" s="96"/>
      <c r="Q23" s="103"/>
      <c r="R23" s="104"/>
      <c r="S23" s="104"/>
      <c r="T23" s="105"/>
      <c r="U23" s="104"/>
      <c r="V23" s="103"/>
      <c r="W23" s="105"/>
      <c r="X23" s="106"/>
      <c r="Y23" s="107" t="s">
        <v>6</v>
      </c>
    </row>
    <row r="24" spans="1:25" s="10" customFormat="1" ht="18" hidden="1" customHeight="1">
      <c r="A24" s="74"/>
      <c r="B24" s="75"/>
      <c r="C24" s="76"/>
      <c r="D24" s="111"/>
      <c r="E24" s="78"/>
      <c r="F24" s="79"/>
      <c r="G24" s="78"/>
      <c r="H24" s="80"/>
      <c r="I24" s="81"/>
      <c r="J24" s="81"/>
      <c r="K24" s="81"/>
      <c r="L24" s="81"/>
      <c r="M24" s="108"/>
      <c r="N24" s="84"/>
      <c r="O24" s="85"/>
      <c r="P24" s="79"/>
      <c r="Q24" s="86"/>
      <c r="R24" s="87"/>
      <c r="S24" s="87"/>
      <c r="T24" s="88"/>
      <c r="U24" s="87"/>
      <c r="V24" s="86"/>
      <c r="W24" s="88"/>
      <c r="X24" s="89"/>
      <c r="Y24" s="90" t="s">
        <v>9</v>
      </c>
    </row>
    <row r="25" spans="1:25" s="10" customFormat="1" ht="18" hidden="1" customHeight="1" thickBot="1">
      <c r="A25" s="91"/>
      <c r="B25" s="92"/>
      <c r="C25" s="93"/>
      <c r="D25" s="112"/>
      <c r="E25" s="95"/>
      <c r="F25" s="96"/>
      <c r="G25" s="95"/>
      <c r="H25" s="97"/>
      <c r="I25" s="109"/>
      <c r="J25" s="109"/>
      <c r="K25" s="109"/>
      <c r="L25" s="109"/>
      <c r="M25" s="110"/>
      <c r="N25" s="101"/>
      <c r="O25" s="102"/>
      <c r="P25" s="96"/>
      <c r="Q25" s="103"/>
      <c r="R25" s="104"/>
      <c r="S25" s="104"/>
      <c r="T25" s="105"/>
      <c r="U25" s="104"/>
      <c r="V25" s="103"/>
      <c r="W25" s="105"/>
      <c r="X25" s="106"/>
      <c r="Y25" s="107" t="s">
        <v>6</v>
      </c>
    </row>
    <row r="26" spans="1:25" s="10" customFormat="1" ht="18" hidden="1" customHeight="1">
      <c r="A26" s="74"/>
      <c r="B26" s="75"/>
      <c r="C26" s="76"/>
      <c r="D26" s="111"/>
      <c r="E26" s="78"/>
      <c r="F26" s="79"/>
      <c r="G26" s="78"/>
      <c r="H26" s="80"/>
      <c r="I26" s="81"/>
      <c r="J26" s="81"/>
      <c r="K26" s="81"/>
      <c r="L26" s="81"/>
      <c r="M26" s="108"/>
      <c r="N26" s="84"/>
      <c r="O26" s="85"/>
      <c r="P26" s="79"/>
      <c r="Q26" s="86"/>
      <c r="R26" s="87"/>
      <c r="S26" s="87"/>
      <c r="T26" s="88"/>
      <c r="U26" s="87"/>
      <c r="V26" s="86"/>
      <c r="W26" s="88"/>
      <c r="X26" s="89"/>
      <c r="Y26" s="90" t="s">
        <v>9</v>
      </c>
    </row>
    <row r="27" spans="1:25" s="10" customFormat="1" ht="18" hidden="1" customHeight="1" thickBot="1">
      <c r="A27" s="91"/>
      <c r="B27" s="92"/>
      <c r="C27" s="93"/>
      <c r="D27" s="112"/>
      <c r="E27" s="95"/>
      <c r="F27" s="96"/>
      <c r="G27" s="95"/>
      <c r="H27" s="97"/>
      <c r="I27" s="109"/>
      <c r="J27" s="109"/>
      <c r="K27" s="109"/>
      <c r="L27" s="109"/>
      <c r="M27" s="110"/>
      <c r="N27" s="101"/>
      <c r="O27" s="102"/>
      <c r="P27" s="96"/>
      <c r="Q27" s="103"/>
      <c r="R27" s="104"/>
      <c r="S27" s="104"/>
      <c r="T27" s="105"/>
      <c r="U27" s="104"/>
      <c r="V27" s="103"/>
      <c r="W27" s="105"/>
      <c r="X27" s="106"/>
      <c r="Y27" s="107" t="s">
        <v>6</v>
      </c>
    </row>
    <row r="28" spans="1:25" s="10" customFormat="1" ht="18" hidden="1" customHeight="1">
      <c r="A28" s="74"/>
      <c r="B28" s="75"/>
      <c r="C28" s="76"/>
      <c r="D28" s="111"/>
      <c r="E28" s="78"/>
      <c r="F28" s="79"/>
      <c r="G28" s="78"/>
      <c r="H28" s="80"/>
      <c r="I28" s="81"/>
      <c r="J28" s="81"/>
      <c r="K28" s="81"/>
      <c r="L28" s="81"/>
      <c r="M28" s="108"/>
      <c r="N28" s="84"/>
      <c r="O28" s="85"/>
      <c r="P28" s="79"/>
      <c r="Q28" s="86"/>
      <c r="R28" s="87"/>
      <c r="S28" s="87"/>
      <c r="T28" s="88"/>
      <c r="U28" s="87"/>
      <c r="V28" s="86"/>
      <c r="W28" s="88"/>
      <c r="X28" s="89"/>
      <c r="Y28" s="90" t="s">
        <v>9</v>
      </c>
    </row>
    <row r="29" spans="1:25" s="10" customFormat="1" ht="18" hidden="1" customHeight="1" thickBot="1">
      <c r="A29" s="91"/>
      <c r="B29" s="92"/>
      <c r="C29" s="93"/>
      <c r="D29" s="112"/>
      <c r="E29" s="95"/>
      <c r="F29" s="96"/>
      <c r="G29" s="95"/>
      <c r="H29" s="97"/>
      <c r="I29" s="109"/>
      <c r="J29" s="109"/>
      <c r="K29" s="109"/>
      <c r="L29" s="109"/>
      <c r="M29" s="110"/>
      <c r="N29" s="101"/>
      <c r="O29" s="102"/>
      <c r="P29" s="96"/>
      <c r="Q29" s="103"/>
      <c r="R29" s="104"/>
      <c r="S29" s="104"/>
      <c r="T29" s="105"/>
      <c r="U29" s="104"/>
      <c r="V29" s="103"/>
      <c r="W29" s="105"/>
      <c r="X29" s="106"/>
      <c r="Y29" s="107" t="s">
        <v>6</v>
      </c>
    </row>
    <row r="30" spans="1:25" s="10" customFormat="1" ht="18" hidden="1" customHeight="1">
      <c r="A30" s="74"/>
      <c r="B30" s="75"/>
      <c r="C30" s="76"/>
      <c r="D30" s="111"/>
      <c r="E30" s="78"/>
      <c r="F30" s="79"/>
      <c r="G30" s="78"/>
      <c r="H30" s="80"/>
      <c r="I30" s="81"/>
      <c r="J30" s="81"/>
      <c r="K30" s="81"/>
      <c r="L30" s="81"/>
      <c r="M30" s="108"/>
      <c r="N30" s="84"/>
      <c r="O30" s="85"/>
      <c r="P30" s="79"/>
      <c r="Q30" s="86"/>
      <c r="R30" s="87"/>
      <c r="S30" s="87"/>
      <c r="T30" s="88"/>
      <c r="U30" s="87"/>
      <c r="V30" s="86"/>
      <c r="W30" s="88"/>
      <c r="X30" s="89"/>
      <c r="Y30" s="90" t="s">
        <v>9</v>
      </c>
    </row>
    <row r="31" spans="1:25" s="10" customFormat="1" ht="18" hidden="1" customHeight="1" thickBot="1">
      <c r="A31" s="91"/>
      <c r="B31" s="92"/>
      <c r="C31" s="93"/>
      <c r="D31" s="112"/>
      <c r="E31" s="95"/>
      <c r="F31" s="96"/>
      <c r="G31" s="95"/>
      <c r="H31" s="97"/>
      <c r="I31" s="109"/>
      <c r="J31" s="109"/>
      <c r="K31" s="109"/>
      <c r="L31" s="109"/>
      <c r="M31" s="110"/>
      <c r="N31" s="101"/>
      <c r="O31" s="102"/>
      <c r="P31" s="96"/>
      <c r="Q31" s="103"/>
      <c r="R31" s="104"/>
      <c r="S31" s="104"/>
      <c r="T31" s="105"/>
      <c r="U31" s="104"/>
      <c r="V31" s="103"/>
      <c r="W31" s="105"/>
      <c r="X31" s="106"/>
      <c r="Y31" s="107" t="s">
        <v>6</v>
      </c>
    </row>
    <row r="32" spans="1:25" s="10" customFormat="1" ht="18" hidden="1" customHeight="1">
      <c r="A32" s="74"/>
      <c r="B32" s="75"/>
      <c r="C32" s="76"/>
      <c r="D32" s="111"/>
      <c r="E32" s="78"/>
      <c r="F32" s="79"/>
      <c r="G32" s="78"/>
      <c r="H32" s="80"/>
      <c r="I32" s="81"/>
      <c r="J32" s="81"/>
      <c r="K32" s="81"/>
      <c r="L32" s="81"/>
      <c r="M32" s="108"/>
      <c r="N32" s="84"/>
      <c r="O32" s="85"/>
      <c r="P32" s="79"/>
      <c r="Q32" s="86"/>
      <c r="R32" s="87"/>
      <c r="S32" s="87"/>
      <c r="T32" s="88"/>
      <c r="U32" s="87"/>
      <c r="V32" s="86"/>
      <c r="W32" s="88"/>
      <c r="X32" s="89"/>
      <c r="Y32" s="90" t="s">
        <v>9</v>
      </c>
    </row>
    <row r="33" spans="1:25" s="10" customFormat="1" ht="18" hidden="1" customHeight="1" thickBot="1">
      <c r="A33" s="91"/>
      <c r="B33" s="92"/>
      <c r="C33" s="93"/>
      <c r="D33" s="112"/>
      <c r="E33" s="95"/>
      <c r="F33" s="96"/>
      <c r="G33" s="95"/>
      <c r="H33" s="97"/>
      <c r="I33" s="109"/>
      <c r="J33" s="109"/>
      <c r="K33" s="109"/>
      <c r="L33" s="109"/>
      <c r="M33" s="110"/>
      <c r="N33" s="101"/>
      <c r="O33" s="102"/>
      <c r="P33" s="96"/>
      <c r="Q33" s="103"/>
      <c r="R33" s="104"/>
      <c r="S33" s="104"/>
      <c r="T33" s="105"/>
      <c r="U33" s="104"/>
      <c r="V33" s="103"/>
      <c r="W33" s="105"/>
      <c r="X33" s="106"/>
      <c r="Y33" s="107" t="s">
        <v>6</v>
      </c>
    </row>
    <row r="34" spans="1:25" s="10" customFormat="1" ht="20.100000000000001" hidden="1" customHeight="1">
      <c r="A34" s="74"/>
      <c r="B34" s="74"/>
      <c r="C34" s="76"/>
      <c r="D34" s="111"/>
      <c r="E34" s="78"/>
      <c r="F34" s="79"/>
      <c r="G34" s="78"/>
      <c r="H34" s="80"/>
      <c r="I34" s="81"/>
      <c r="J34" s="81"/>
      <c r="K34" s="81"/>
      <c r="L34" s="81"/>
      <c r="M34" s="108"/>
      <c r="N34" s="84"/>
      <c r="O34" s="85"/>
      <c r="P34" s="79"/>
      <c r="Q34" s="86"/>
      <c r="R34" s="87"/>
      <c r="S34" s="87"/>
      <c r="T34" s="88"/>
      <c r="U34" s="87"/>
      <c r="V34" s="86"/>
      <c r="W34" s="88"/>
      <c r="X34" s="89"/>
      <c r="Y34" s="90" t="s">
        <v>9</v>
      </c>
    </row>
    <row r="35" spans="1:25" s="10" customFormat="1" ht="20.100000000000001" hidden="1" customHeight="1" thickBot="1">
      <c r="A35" s="91"/>
      <c r="B35" s="91"/>
      <c r="C35" s="93"/>
      <c r="D35" s="112"/>
      <c r="E35" s="95"/>
      <c r="F35" s="96"/>
      <c r="G35" s="95"/>
      <c r="H35" s="97"/>
      <c r="I35" s="109"/>
      <c r="J35" s="109"/>
      <c r="K35" s="109"/>
      <c r="L35" s="109"/>
      <c r="M35" s="110"/>
      <c r="N35" s="101"/>
      <c r="O35" s="102"/>
      <c r="P35" s="96"/>
      <c r="Q35" s="103"/>
      <c r="R35" s="104"/>
      <c r="S35" s="104"/>
      <c r="T35" s="105"/>
      <c r="U35" s="104"/>
      <c r="V35" s="103"/>
      <c r="W35" s="105"/>
      <c r="X35" s="106"/>
      <c r="Y35" s="107" t="s">
        <v>6</v>
      </c>
    </row>
    <row r="36" spans="1:25" s="10" customFormat="1" ht="18" hidden="1" customHeight="1">
      <c r="A36" s="74"/>
      <c r="B36" s="75"/>
      <c r="C36" s="76"/>
      <c r="D36" s="111"/>
      <c r="E36" s="78"/>
      <c r="F36" s="79"/>
      <c r="G36" s="78"/>
      <c r="H36" s="80"/>
      <c r="I36" s="81"/>
      <c r="J36" s="81"/>
      <c r="K36" s="81"/>
      <c r="L36" s="81"/>
      <c r="M36" s="108"/>
      <c r="N36" s="84"/>
      <c r="O36" s="85"/>
      <c r="P36" s="79"/>
      <c r="Q36" s="86"/>
      <c r="R36" s="87"/>
      <c r="S36" s="87"/>
      <c r="T36" s="88"/>
      <c r="U36" s="87"/>
      <c r="V36" s="86"/>
      <c r="W36" s="88"/>
      <c r="X36" s="89"/>
      <c r="Y36" s="90" t="s">
        <v>9</v>
      </c>
    </row>
    <row r="37" spans="1:25" s="10" customFormat="1" ht="18" hidden="1" customHeight="1" thickBot="1">
      <c r="A37" s="91"/>
      <c r="B37" s="92"/>
      <c r="C37" s="93"/>
      <c r="D37" s="112"/>
      <c r="E37" s="95"/>
      <c r="F37" s="96"/>
      <c r="G37" s="95"/>
      <c r="H37" s="97"/>
      <c r="I37" s="109"/>
      <c r="J37" s="109"/>
      <c r="K37" s="109"/>
      <c r="L37" s="109"/>
      <c r="M37" s="110"/>
      <c r="N37" s="101"/>
      <c r="O37" s="102"/>
      <c r="P37" s="96"/>
      <c r="Q37" s="103"/>
      <c r="R37" s="104"/>
      <c r="S37" s="104"/>
      <c r="T37" s="105"/>
      <c r="U37" s="104"/>
      <c r="V37" s="103"/>
      <c r="W37" s="105"/>
      <c r="X37" s="106"/>
      <c r="Y37" s="107" t="s">
        <v>6</v>
      </c>
    </row>
    <row r="38" spans="1:25" s="10" customFormat="1" ht="18" hidden="1" customHeight="1">
      <c r="A38" s="74"/>
      <c r="B38" s="75"/>
      <c r="C38" s="76"/>
      <c r="D38" s="111"/>
      <c r="E38" s="78"/>
      <c r="F38" s="79"/>
      <c r="G38" s="78"/>
      <c r="H38" s="80"/>
      <c r="I38" s="81"/>
      <c r="J38" s="81"/>
      <c r="K38" s="81"/>
      <c r="L38" s="81"/>
      <c r="M38" s="108"/>
      <c r="N38" s="84"/>
      <c r="O38" s="85"/>
      <c r="P38" s="79"/>
      <c r="Q38" s="86"/>
      <c r="R38" s="87"/>
      <c r="S38" s="87"/>
      <c r="T38" s="88"/>
      <c r="U38" s="87"/>
      <c r="V38" s="86"/>
      <c r="W38" s="88"/>
      <c r="X38" s="89"/>
      <c r="Y38" s="90" t="s">
        <v>9</v>
      </c>
    </row>
    <row r="39" spans="1:25" s="10" customFormat="1" ht="18" hidden="1" customHeight="1" thickBot="1">
      <c r="A39" s="91"/>
      <c r="B39" s="92"/>
      <c r="C39" s="93"/>
      <c r="D39" s="112"/>
      <c r="E39" s="95"/>
      <c r="F39" s="96"/>
      <c r="G39" s="95"/>
      <c r="H39" s="97"/>
      <c r="I39" s="109"/>
      <c r="J39" s="109"/>
      <c r="K39" s="109"/>
      <c r="L39" s="109"/>
      <c r="M39" s="110"/>
      <c r="N39" s="101"/>
      <c r="O39" s="102"/>
      <c r="P39" s="96"/>
      <c r="Q39" s="103"/>
      <c r="R39" s="104"/>
      <c r="S39" s="104"/>
      <c r="T39" s="105"/>
      <c r="U39" s="104"/>
      <c r="V39" s="103"/>
      <c r="W39" s="105"/>
      <c r="X39" s="106"/>
      <c r="Y39" s="107" t="s">
        <v>6</v>
      </c>
    </row>
    <row r="40" spans="1:25" s="10" customFormat="1" ht="18" hidden="1" customHeight="1">
      <c r="A40" s="74"/>
      <c r="B40" s="75"/>
      <c r="C40" s="76"/>
      <c r="D40" s="111"/>
      <c r="E40" s="78"/>
      <c r="F40" s="79"/>
      <c r="G40" s="78"/>
      <c r="H40" s="80"/>
      <c r="I40" s="81"/>
      <c r="J40" s="81"/>
      <c r="K40" s="81"/>
      <c r="L40" s="81"/>
      <c r="M40" s="108"/>
      <c r="N40" s="84"/>
      <c r="O40" s="85"/>
      <c r="P40" s="79"/>
      <c r="Q40" s="86"/>
      <c r="R40" s="87"/>
      <c r="S40" s="87"/>
      <c r="T40" s="88"/>
      <c r="U40" s="87"/>
      <c r="V40" s="86"/>
      <c r="W40" s="88"/>
      <c r="X40" s="89"/>
      <c r="Y40" s="90" t="s">
        <v>9</v>
      </c>
    </row>
    <row r="41" spans="1:25" s="10" customFormat="1" ht="18" hidden="1" customHeight="1" thickBot="1">
      <c r="A41" s="91"/>
      <c r="B41" s="92"/>
      <c r="C41" s="93"/>
      <c r="D41" s="112"/>
      <c r="E41" s="95"/>
      <c r="F41" s="96"/>
      <c r="G41" s="95"/>
      <c r="H41" s="97"/>
      <c r="I41" s="109"/>
      <c r="J41" s="109"/>
      <c r="K41" s="109"/>
      <c r="L41" s="109"/>
      <c r="M41" s="110"/>
      <c r="N41" s="101"/>
      <c r="O41" s="102"/>
      <c r="P41" s="96"/>
      <c r="Q41" s="103"/>
      <c r="R41" s="104"/>
      <c r="S41" s="104"/>
      <c r="T41" s="105"/>
      <c r="U41" s="104"/>
      <c r="V41" s="103"/>
      <c r="W41" s="105"/>
      <c r="X41" s="106"/>
      <c r="Y41" s="107" t="s">
        <v>6</v>
      </c>
    </row>
    <row r="42" spans="1:25" s="10" customFormat="1" ht="18" hidden="1" customHeight="1">
      <c r="A42" s="74"/>
      <c r="B42" s="75"/>
      <c r="C42" s="76"/>
      <c r="D42" s="111"/>
      <c r="E42" s="78"/>
      <c r="F42" s="79"/>
      <c r="G42" s="78"/>
      <c r="H42" s="80"/>
      <c r="I42" s="81"/>
      <c r="J42" s="81"/>
      <c r="K42" s="81"/>
      <c r="L42" s="81"/>
      <c r="M42" s="108"/>
      <c r="N42" s="84"/>
      <c r="O42" s="85"/>
      <c r="P42" s="79"/>
      <c r="Q42" s="86"/>
      <c r="R42" s="87"/>
      <c r="S42" s="87"/>
      <c r="T42" s="88"/>
      <c r="U42" s="87"/>
      <c r="V42" s="86"/>
      <c r="W42" s="88"/>
      <c r="X42" s="89"/>
      <c r="Y42" s="90" t="s">
        <v>9</v>
      </c>
    </row>
    <row r="43" spans="1:25" s="10" customFormat="1" ht="18" hidden="1" customHeight="1" thickBot="1">
      <c r="A43" s="91"/>
      <c r="B43" s="92"/>
      <c r="C43" s="93"/>
      <c r="D43" s="112"/>
      <c r="E43" s="95"/>
      <c r="F43" s="96"/>
      <c r="G43" s="95"/>
      <c r="H43" s="97"/>
      <c r="I43" s="109"/>
      <c r="J43" s="109"/>
      <c r="K43" s="109"/>
      <c r="L43" s="109"/>
      <c r="M43" s="110"/>
      <c r="N43" s="101"/>
      <c r="O43" s="102"/>
      <c r="P43" s="96"/>
      <c r="Q43" s="103"/>
      <c r="R43" s="104"/>
      <c r="S43" s="104"/>
      <c r="T43" s="105"/>
      <c r="U43" s="104"/>
      <c r="V43" s="103"/>
      <c r="W43" s="105"/>
      <c r="X43" s="106"/>
      <c r="Y43" s="107" t="s">
        <v>6</v>
      </c>
    </row>
    <row r="44" spans="1:25" s="10" customFormat="1" ht="18" hidden="1" customHeight="1">
      <c r="A44" s="74"/>
      <c r="B44" s="75"/>
      <c r="C44" s="76"/>
      <c r="D44" s="111"/>
      <c r="E44" s="78"/>
      <c r="F44" s="79"/>
      <c r="G44" s="78"/>
      <c r="H44" s="80"/>
      <c r="I44" s="81"/>
      <c r="J44" s="81"/>
      <c r="K44" s="81"/>
      <c r="L44" s="81"/>
      <c r="M44" s="108"/>
      <c r="N44" s="84"/>
      <c r="O44" s="85"/>
      <c r="P44" s="79"/>
      <c r="Q44" s="86"/>
      <c r="R44" s="87"/>
      <c r="S44" s="87"/>
      <c r="T44" s="88"/>
      <c r="U44" s="87"/>
      <c r="V44" s="86"/>
      <c r="W44" s="88"/>
      <c r="X44" s="89"/>
      <c r="Y44" s="90" t="s">
        <v>9</v>
      </c>
    </row>
    <row r="45" spans="1:25" s="10" customFormat="1" ht="18" hidden="1" customHeight="1" thickBot="1">
      <c r="A45" s="91"/>
      <c r="B45" s="92"/>
      <c r="C45" s="93"/>
      <c r="D45" s="112"/>
      <c r="E45" s="95"/>
      <c r="F45" s="96"/>
      <c r="G45" s="95"/>
      <c r="H45" s="97"/>
      <c r="I45" s="109"/>
      <c r="J45" s="109"/>
      <c r="K45" s="109"/>
      <c r="L45" s="109"/>
      <c r="M45" s="110"/>
      <c r="N45" s="101"/>
      <c r="O45" s="102"/>
      <c r="P45" s="96"/>
      <c r="Q45" s="103"/>
      <c r="R45" s="104"/>
      <c r="S45" s="104"/>
      <c r="T45" s="105"/>
      <c r="U45" s="104"/>
      <c r="V45" s="103"/>
      <c r="W45" s="105"/>
      <c r="X45" s="106"/>
      <c r="Y45" s="107" t="s">
        <v>6</v>
      </c>
    </row>
    <row r="46" spans="1:25" s="10" customFormat="1" ht="18" hidden="1" customHeight="1">
      <c r="A46" s="74"/>
      <c r="B46" s="75"/>
      <c r="C46" s="76"/>
      <c r="D46" s="111"/>
      <c r="E46" s="78"/>
      <c r="F46" s="79"/>
      <c r="G46" s="78"/>
      <c r="H46" s="80"/>
      <c r="I46" s="81"/>
      <c r="J46" s="81"/>
      <c r="K46" s="81"/>
      <c r="L46" s="81"/>
      <c r="M46" s="108"/>
      <c r="N46" s="84"/>
      <c r="O46" s="85"/>
      <c r="P46" s="79"/>
      <c r="Q46" s="86"/>
      <c r="R46" s="87"/>
      <c r="S46" s="87"/>
      <c r="T46" s="88"/>
      <c r="U46" s="87"/>
      <c r="V46" s="86"/>
      <c r="W46" s="88"/>
      <c r="X46" s="89"/>
      <c r="Y46" s="90" t="s">
        <v>9</v>
      </c>
    </row>
    <row r="47" spans="1:25" s="10" customFormat="1" ht="18" hidden="1" customHeight="1" thickBot="1">
      <c r="A47" s="91"/>
      <c r="B47" s="92"/>
      <c r="C47" s="93"/>
      <c r="D47" s="112"/>
      <c r="E47" s="95"/>
      <c r="F47" s="96"/>
      <c r="G47" s="95"/>
      <c r="H47" s="97"/>
      <c r="I47" s="109"/>
      <c r="J47" s="109"/>
      <c r="K47" s="109"/>
      <c r="L47" s="109"/>
      <c r="M47" s="110"/>
      <c r="N47" s="101"/>
      <c r="O47" s="102"/>
      <c r="P47" s="96"/>
      <c r="Q47" s="103"/>
      <c r="R47" s="104"/>
      <c r="S47" s="104"/>
      <c r="T47" s="105"/>
      <c r="U47" s="104"/>
      <c r="V47" s="103"/>
      <c r="W47" s="105"/>
      <c r="X47" s="106"/>
      <c r="Y47" s="107" t="s">
        <v>6</v>
      </c>
    </row>
    <row r="48" spans="1:25" s="10" customFormat="1" ht="21.95" hidden="1" customHeight="1">
      <c r="A48" s="74"/>
      <c r="B48" s="113"/>
      <c r="C48" s="114"/>
      <c r="D48" s="111"/>
      <c r="E48" s="78"/>
      <c r="F48" s="79"/>
      <c r="G48" s="78"/>
      <c r="H48" s="80"/>
      <c r="I48" s="81"/>
      <c r="J48" s="81"/>
      <c r="K48" s="81"/>
      <c r="L48" s="81"/>
      <c r="M48" s="108"/>
      <c r="N48" s="84"/>
      <c r="O48" s="85"/>
      <c r="P48" s="79"/>
      <c r="Q48" s="86"/>
      <c r="R48" s="87"/>
      <c r="S48" s="87"/>
      <c r="T48" s="88"/>
      <c r="U48" s="87"/>
      <c r="V48" s="86"/>
      <c r="W48" s="88"/>
      <c r="X48" s="89"/>
      <c r="Y48" s="90" t="s">
        <v>9</v>
      </c>
    </row>
    <row r="49" spans="1:25" s="10" customFormat="1" ht="21.95" hidden="1" customHeight="1" thickBot="1">
      <c r="A49" s="91"/>
      <c r="B49" s="115"/>
      <c r="C49" s="116"/>
      <c r="D49" s="112"/>
      <c r="E49" s="95"/>
      <c r="F49" s="96"/>
      <c r="G49" s="95"/>
      <c r="H49" s="97"/>
      <c r="I49" s="109"/>
      <c r="J49" s="109"/>
      <c r="K49" s="109"/>
      <c r="L49" s="109"/>
      <c r="M49" s="110"/>
      <c r="N49" s="101"/>
      <c r="O49" s="102"/>
      <c r="P49" s="96"/>
      <c r="Q49" s="103"/>
      <c r="R49" s="104"/>
      <c r="S49" s="104"/>
      <c r="T49" s="105"/>
      <c r="U49" s="104"/>
      <c r="V49" s="103"/>
      <c r="W49" s="105"/>
      <c r="X49" s="106"/>
      <c r="Y49" s="107" t="s">
        <v>6</v>
      </c>
    </row>
    <row r="50" spans="1:25" s="124" customFormat="1" ht="20.100000000000001" customHeight="1">
      <c r="A50" s="74" t="s">
        <v>11</v>
      </c>
      <c r="B50" s="74">
        <v>3</v>
      </c>
      <c r="C50" s="75"/>
      <c r="D50" s="111"/>
      <c r="E50" s="85">
        <f t="shared" ref="E50:P50" si="1">SUM(E8:E49)</f>
        <v>1000.5814989999999</v>
      </c>
      <c r="F50" s="117">
        <f t="shared" si="1"/>
        <v>1000.5814989999999</v>
      </c>
      <c r="G50" s="85">
        <f>SUM(G8:G49)</f>
        <v>404</v>
      </c>
      <c r="H50" s="118">
        <f>SUM(H8:H49)</f>
        <v>404</v>
      </c>
      <c r="I50" s="118">
        <f>SUM(I8:I49)</f>
        <v>404</v>
      </c>
      <c r="J50" s="118">
        <f t="shared" si="1"/>
        <v>0</v>
      </c>
      <c r="K50" s="118">
        <f t="shared" si="1"/>
        <v>0</v>
      </c>
      <c r="L50" s="118">
        <f>SUM(L8:L49)</f>
        <v>0.50979099999999999</v>
      </c>
      <c r="M50" s="118">
        <f t="shared" si="1"/>
        <v>463</v>
      </c>
      <c r="N50" s="119">
        <f t="shared" si="1"/>
        <v>0</v>
      </c>
      <c r="O50" s="85">
        <f t="shared" si="1"/>
        <v>941.58149900000012</v>
      </c>
      <c r="P50" s="117">
        <f t="shared" si="1"/>
        <v>941.58149900000012</v>
      </c>
      <c r="Q50" s="120">
        <f t="shared" ref="Q50:X50" si="2">SUMIF($Y$8:$Y$49,$Y$6,Q8:Q49)</f>
        <v>0</v>
      </c>
      <c r="R50" s="121">
        <f t="shared" si="2"/>
        <v>0</v>
      </c>
      <c r="S50" s="121">
        <f t="shared" si="2"/>
        <v>0</v>
      </c>
      <c r="T50" s="122">
        <f t="shared" si="2"/>
        <v>0</v>
      </c>
      <c r="U50" s="121">
        <f>SUMIF($Y$8:$Y$49,$Y$6,U8:U49)</f>
        <v>3</v>
      </c>
      <c r="V50" s="120">
        <f t="shared" si="2"/>
        <v>0</v>
      </c>
      <c r="W50" s="122">
        <f t="shared" si="2"/>
        <v>0</v>
      </c>
      <c r="X50" s="123">
        <f t="shared" si="2"/>
        <v>0</v>
      </c>
      <c r="Y50" s="90" t="s">
        <v>9</v>
      </c>
    </row>
    <row r="51" spans="1:25" s="124" customFormat="1" ht="20.100000000000001" customHeight="1" thickBot="1">
      <c r="A51" s="91"/>
      <c r="B51" s="91"/>
      <c r="C51" s="92"/>
      <c r="D51" s="112"/>
      <c r="E51" s="102"/>
      <c r="F51" s="125"/>
      <c r="G51" s="102"/>
      <c r="H51" s="126"/>
      <c r="I51" s="126"/>
      <c r="J51" s="126"/>
      <c r="K51" s="126"/>
      <c r="L51" s="126"/>
      <c r="M51" s="126"/>
      <c r="N51" s="127"/>
      <c r="O51" s="102"/>
      <c r="P51" s="125"/>
      <c r="Q51" s="128">
        <f t="shared" ref="Q51:X51" si="3">SUMIF($Y$8:$Y$49,$Y$6,Q8:Q49)</f>
        <v>0</v>
      </c>
      <c r="R51" s="129">
        <f t="shared" si="3"/>
        <v>0</v>
      </c>
      <c r="S51" s="129">
        <f t="shared" si="3"/>
        <v>0</v>
      </c>
      <c r="T51" s="130">
        <f t="shared" si="3"/>
        <v>0</v>
      </c>
      <c r="U51" s="129">
        <f>SUMIF($Y$8:$Y$49,$Y$7,U8:U49)</f>
        <v>463</v>
      </c>
      <c r="V51" s="128">
        <f t="shared" si="3"/>
        <v>0</v>
      </c>
      <c r="W51" s="130">
        <f t="shared" si="3"/>
        <v>0</v>
      </c>
      <c r="X51" s="131">
        <f t="shared" si="3"/>
        <v>0</v>
      </c>
      <c r="Y51" s="107" t="s">
        <v>6</v>
      </c>
    </row>
    <row r="52" spans="1:25" ht="14.25" hidden="1" outlineLevel="1" thickBot="1">
      <c r="A52" s="2" t="s">
        <v>17</v>
      </c>
    </row>
    <row r="53" spans="1:25" ht="14.25" hidden="1" outlineLevel="1" thickBot="1">
      <c r="C53" s="2" t="s">
        <v>18</v>
      </c>
      <c r="F53" s="2" t="s">
        <v>28</v>
      </c>
      <c r="O53" s="132"/>
    </row>
    <row r="54" spans="1:25" ht="14.25" hidden="1" outlineLevel="1" thickBot="1">
      <c r="C54" s="2" t="s">
        <v>19</v>
      </c>
      <c r="F54" s="2" t="s">
        <v>29</v>
      </c>
    </row>
    <row r="55" spans="1:25" ht="14.25" hidden="1" outlineLevel="1" thickBot="1">
      <c r="C55" s="2" t="s">
        <v>20</v>
      </c>
      <c r="F55" s="2" t="s">
        <v>30</v>
      </c>
    </row>
    <row r="56" spans="1:25" ht="14.25" hidden="1" outlineLevel="1" thickBot="1">
      <c r="C56" s="2" t="s">
        <v>21</v>
      </c>
      <c r="F56" s="2" t="s">
        <v>31</v>
      </c>
    </row>
    <row r="57" spans="1:25" ht="14.25" hidden="1" outlineLevel="1" thickBot="1">
      <c r="C57" s="2" t="s">
        <v>22</v>
      </c>
      <c r="F57" s="2" t="s">
        <v>32</v>
      </c>
    </row>
    <row r="58" spans="1:25" ht="14.25" hidden="1" outlineLevel="1" thickBot="1">
      <c r="C58" s="2" t="s">
        <v>23</v>
      </c>
      <c r="F58" s="2" t="s">
        <v>33</v>
      </c>
    </row>
    <row r="59" spans="1:25" ht="14.25" hidden="1" outlineLevel="1" thickBot="1">
      <c r="C59" s="2" t="s">
        <v>24</v>
      </c>
    </row>
    <row r="60" spans="1:25" ht="14.25" hidden="1" outlineLevel="1" thickBot="1">
      <c r="C60" s="2" t="s">
        <v>25</v>
      </c>
    </row>
    <row r="61" spans="1:25" ht="14.25" hidden="1" outlineLevel="1" thickBot="1">
      <c r="C61" s="2" t="s">
        <v>26</v>
      </c>
    </row>
    <row r="62" spans="1:25" ht="14.25" hidden="1" outlineLevel="1" thickBot="1">
      <c r="C62" s="2" t="s">
        <v>27</v>
      </c>
    </row>
    <row r="63" spans="1:25" hidden="1" collapsed="1">
      <c r="O63" s="133">
        <f>+(+$E$50+$G$50)-($M$50+$N$50)</f>
        <v>941.58149899999989</v>
      </c>
    </row>
  </sheetData>
  <mergeCells count="374">
    <mergeCell ref="N50:N51"/>
    <mergeCell ref="O50:O51"/>
    <mergeCell ref="P50:P51"/>
    <mergeCell ref="H50:H51"/>
    <mergeCell ref="I50:I51"/>
    <mergeCell ref="J50:J51"/>
    <mergeCell ref="K50:K51"/>
    <mergeCell ref="L50:L51"/>
    <mergeCell ref="M50:M51"/>
    <mergeCell ref="A50:A51"/>
    <mergeCell ref="B50:B51"/>
    <mergeCell ref="C50:C51"/>
    <mergeCell ref="D50:D51"/>
    <mergeCell ref="E50:E51"/>
    <mergeCell ref="F50:F51"/>
    <mergeCell ref="G50:G51"/>
    <mergeCell ref="H48:H49"/>
    <mergeCell ref="I48:I49"/>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2016-10-03T03:04:21Z</cp:lastPrinted>
  <dcterms:created xsi:type="dcterms:W3CDTF">2010-08-24T08:00:05Z</dcterms:created>
  <dcterms:modified xsi:type="dcterms:W3CDTF">2016-10-03T03:09:36Z</dcterms:modified>
</cp:coreProperties>
</file>