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1950" windowWidth="16605" windowHeight="3690" tabRatio="664"/>
  </bookViews>
  <sheets>
    <sheet name="様式３" sheetId="33" r:id="rId1"/>
  </sheets>
  <definedNames>
    <definedName name="_xlnm._FilterDatabase" localSheetId="0">様式３!$A$5:$XCY$22</definedName>
    <definedName name="_xlnm.Print_Area" localSheetId="0">様式３!$A$1:$K$23</definedName>
    <definedName name="_xlnm.Print_Titles" localSheetId="0">様式３!$A:$C,様式３!$2:$5</definedName>
  </definedNames>
  <calcPr calcId="162913"/>
</workbook>
</file>

<file path=xl/calcChain.xml><?xml version="1.0" encoding="utf-8"?>
<calcChain xmlns="http://schemas.openxmlformats.org/spreadsheetml/2006/main">
  <c r="K19" i="33" l="1"/>
  <c r="J19" i="33"/>
  <c r="I19" i="33"/>
  <c r="H19" i="33"/>
  <c r="G19" i="33"/>
</calcChain>
</file>

<file path=xl/sharedStrings.xml><?xml version="1.0" encoding="utf-8"?>
<sst xmlns="http://schemas.openxmlformats.org/spreadsheetml/2006/main" count="85" uniqueCount="62">
  <si>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</si>
  <si>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</si>
  <si>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</si>
  <si>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</si>
  <si>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</si>
  <si>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</si>
  <si>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</si>
  <si>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</si>
  <si>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</si>
  <si>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</si>
  <si>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</si>
  <si>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26年度末
基金残高
（a）</t>
    <rPh sb="2" eb="5">
      <t>ネンドマツ</t>
    </rPh>
    <rPh sb="6" eb="8">
      <t>キキン</t>
    </rPh>
    <rPh sb="8" eb="10">
      <t>ザンダカ</t>
    </rPh>
    <phoneticPr fontId="1"/>
  </si>
  <si>
    <t>27年度
収入額
（b)</t>
    <rPh sb="5" eb="7">
      <t>シュウニュウ</t>
    </rPh>
    <rPh sb="7" eb="8">
      <t>ガク</t>
    </rPh>
    <phoneticPr fontId="1"/>
  </si>
  <si>
    <t>27年度
支出額
（c)</t>
    <rPh sb="5" eb="7">
      <t>シシュツ</t>
    </rPh>
    <rPh sb="7" eb="8">
      <t>ガク</t>
    </rPh>
    <phoneticPr fontId="1"/>
  </si>
  <si>
    <t>27年度
国庫返納額
(d)</t>
    <rPh sb="5" eb="7">
      <t>コッコ</t>
    </rPh>
    <rPh sb="7" eb="9">
      <t>ヘンノウ</t>
    </rPh>
    <rPh sb="9" eb="10">
      <t>ガク</t>
    </rPh>
    <phoneticPr fontId="1"/>
  </si>
  <si>
    <t>27年度末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</si>
  <si>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・「収入額」、「支出額」、「国庫返納額」等の計数は、それぞれ四捨五入によっているため、端数において「27年度末基金残高」とは一致しないものがある。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</si>
  <si>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被災者住宅再建支援対策給付基金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</si>
  <si>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</si>
  <si>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一般財団法人住宅金融普及協会</t>
  </si>
  <si>
    <t>取崩し型</t>
    <rPh sb="3" eb="4">
      <t>ガタ</t>
    </rPh>
    <phoneticPr fontId="1"/>
  </si>
  <si>
    <t>補助</t>
    <rPh sb="0" eb="2">
      <t>ホジョ</t>
    </rPh>
    <phoneticPr fontId="1"/>
  </si>
  <si>
    <t>被災者向け農の雇用促進対策資金</t>
    <rPh sb="0" eb="3">
      <t>ヒサイシャ</t>
    </rPh>
    <rPh sb="3" eb="4">
      <t>ム</t>
    </rPh>
    <rPh sb="5" eb="6">
      <t>ノウ</t>
    </rPh>
    <rPh sb="7" eb="9">
      <t>コヨウ</t>
    </rPh>
    <rPh sb="9" eb="11">
      <t>ソクシン</t>
    </rPh>
    <rPh sb="11" eb="13">
      <t>タイサク</t>
    </rPh>
    <rPh sb="13" eb="15">
      <t>シキン</t>
    </rPh>
    <phoneticPr fontId="1"/>
  </si>
  <si>
    <t>被災者向け農の雇用事業</t>
    <rPh sb="0" eb="3">
      <t>ヒサイシャ</t>
    </rPh>
    <rPh sb="3" eb="4">
      <t>ム</t>
    </rPh>
    <rPh sb="5" eb="6">
      <t>ノウ</t>
    </rPh>
    <rPh sb="7" eb="9">
      <t>コヨウ</t>
    </rPh>
    <rPh sb="9" eb="11">
      <t>ジギョウ</t>
    </rPh>
    <phoneticPr fontId="1"/>
  </si>
  <si>
    <t>一般社団法人全国農業会議所</t>
    <rPh sb="0" eb="2">
      <t>イッパン</t>
    </rPh>
    <rPh sb="2" eb="6">
      <t>シャダンホウジン</t>
    </rPh>
    <rPh sb="6" eb="8">
      <t>ゼンコク</t>
    </rPh>
    <rPh sb="8" eb="10">
      <t>ノウギョウ</t>
    </rPh>
    <rPh sb="10" eb="13">
      <t>カイギショ</t>
    </rPh>
    <phoneticPr fontId="1"/>
  </si>
  <si>
    <t>水産業体質強化総合対策事業基金
（漁業・養殖業復興支援事業助成勘定）</t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</si>
  <si>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</si>
  <si>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特定非営利活動法人水産業・漁村活性化推進機構</t>
  </si>
  <si>
    <t>回転型</t>
    <rPh sb="0" eb="3">
      <t>カイテンガタ</t>
    </rPh>
    <phoneticPr fontId="1"/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</si>
  <si>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</si>
  <si>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農業経営復旧・復興対策特別保証事業交付金交付事業</t>
  </si>
  <si>
    <t>独立行政法人　農林漁業信用基金</t>
    <rPh sb="0" eb="2">
      <t>ドクリツ</t>
    </rPh>
    <rPh sb="2" eb="4">
      <t>ギョウセイ</t>
    </rPh>
    <rPh sb="4" eb="6">
      <t>ホウジン</t>
    </rPh>
    <rPh sb="7" eb="15">
      <t>ノウリンギョギョウシンヨウキキン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</si>
  <si>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</si>
  <si>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その他</t>
    <rPh sb="2" eb="3">
      <t>タ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</si>
  <si>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</si>
  <si>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</si>
  <si>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</si>
  <si>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岩手県漁業信用基金協会他11漁業信用基金協会</t>
    <rPh sb="0" eb="2">
      <t>イワテ</t>
    </rPh>
    <rPh sb="2" eb="3">
      <t>ケン</t>
    </rPh>
    <rPh sb="3" eb="11">
      <t>ギョ</t>
    </rPh>
    <rPh sb="11" eb="12">
      <t>ホカ</t>
    </rPh>
    <rPh sb="14" eb="22">
      <t>ギョ</t>
    </rPh>
    <phoneticPr fontId="1"/>
  </si>
  <si>
    <t>8-1</t>
    <phoneticPr fontId="1"/>
  </si>
  <si>
    <t>環境対応車普及促進基金
（産学連携イノベーション促進事業費補助金）</t>
  </si>
  <si>
    <t>産業技術研究開発拠点立地推進事業費補助金</t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</si>
  <si>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</si>
  <si>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8-2</t>
    <phoneticPr fontId="1"/>
  </si>
  <si>
    <t>環境対応車普及促進基金</t>
  </si>
  <si>
    <t>原子力災害周辺地域産業復興企業立地補助事業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</si>
  <si>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</si>
  <si>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</si>
  <si>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</si>
  <si>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</si>
  <si>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官民合同チーム個別訪問支援事業</t>
    <rPh sb="0" eb="2">
      <t>カンミン</t>
    </rPh>
    <rPh sb="2" eb="4">
      <t>ゴウドウ</t>
    </rPh>
    <rPh sb="7" eb="9">
      <t>コベツ</t>
    </rPh>
    <rPh sb="9" eb="11">
      <t>ホウモン</t>
    </rPh>
    <rPh sb="11" eb="13">
      <t>シエン</t>
    </rPh>
    <rPh sb="13" eb="15">
      <t>ジギョウ</t>
    </rPh>
    <phoneticPr fontId="1"/>
  </si>
  <si>
    <t>一般社団法人福島相双復興準備機構</t>
    <rPh sb="0" eb="2">
      <t>イッパン</t>
    </rPh>
    <rPh sb="2" eb="6">
      <t>シャダンホウジン</t>
    </rPh>
    <rPh sb="6" eb="8">
      <t>フクシマ</t>
    </rPh>
    <rPh sb="8" eb="10">
      <t>ソウソウ</t>
    </rPh>
    <rPh sb="10" eb="12">
      <t>フッコウ</t>
    </rPh>
    <rPh sb="12" eb="14">
      <t>ジュンビ</t>
    </rPh>
    <rPh sb="14" eb="16">
      <t>キコウ</t>
    </rPh>
    <phoneticPr fontId="1"/>
  </si>
  <si>
    <t>調査等</t>
    <rPh sb="0" eb="2">
      <t>チョウサ</t>
    </rPh>
    <rPh sb="2" eb="3">
      <t>トウ</t>
    </rPh>
    <phoneticPr fontId="1"/>
  </si>
  <si>
    <t>造船業等復興支援基金</t>
  </si>
  <si>
    <t>造船業等復興支援事業</t>
  </si>
  <si>
    <t>公益財団法人日本財団</t>
  </si>
  <si>
    <t>取崩し型</t>
    <rPh sb="3" eb="4">
      <t>ガタ</t>
    </rPh>
    <phoneticPr fontId="11"/>
  </si>
  <si>
    <t>補助</t>
    <rPh sb="0" eb="2">
      <t>ホジョ</t>
    </rPh>
    <phoneticPr fontId="11"/>
  </si>
  <si>
    <t>災害復興住宅融資等緊急対策事業</t>
  </si>
  <si>
    <t>災害復興住宅融資等事業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</si>
  <si>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</si>
  <si>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その他</t>
  </si>
  <si>
    <t>平成28年度公益法人等に造成された基金の執行状況一覧表（復興庁）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1">
      <t>フッコウチョウ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</si>
</sst>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K1" sqref="K1"/>
    </sheetView>
  </sheetViews>
  <sheetFormatPr defaultRowHeight="13.5" x14ac:dyDescent="0.15"/>
  <cols>
    <col min="1" max="1" width="6.875" customWidth="1"/>
    <col min="2" max="4" width="30.625" style="13" customWidth="1"/>
    <col min="5" max="5" width="12.625" style="1" customWidth="1" collapsed="1"/>
    <col min="6" max="6" width="12.625" style="1" customWidth="1"/>
    <col min="7" max="11" width="12.625" style="3" customWidth="1"/>
  </cols>
  <sheetData>
    <row r="1" spans="1:11" ht="33.4" customHeight="1" x14ac:dyDescent="0.15">
      <c r="A1" s="8" t="s">
        <v>61</v>
      </c>
      <c r="B1" s="10"/>
      <c r="C1" s="10"/>
      <c r="D1" s="10"/>
      <c r="E1" s="9"/>
      <c r="F1" s="9"/>
      <c r="G1" s="9"/>
      <c r="H1" s="9"/>
      <c r="I1" s="9"/>
      <c r="J1" s="9"/>
      <c r="K1" s="9"/>
    </row>
    <row r="2" spans="1:11" ht="21.75" thickBot="1" x14ac:dyDescent="0.2">
      <c r="B2" s="11"/>
      <c r="C2" s="11"/>
      <c r="D2" s="11"/>
      <c r="E2" s="17"/>
      <c r="F2" s="18"/>
      <c r="G2" s="19"/>
      <c r="H2" s="19"/>
      <c r="I2" s="19"/>
      <c r="J2" s="20"/>
      <c r="K2" s="20" t="s">
        <v>2</v>
      </c>
    </row>
    <row r="3" spans="1:11" s="7" customFormat="1" ht="18.399999999999999" customHeight="1" x14ac:dyDescent="0.15">
      <c r="A3" s="32" t="s">
        <v>3</v>
      </c>
      <c r="B3" s="32" t="s">
        <v>7</v>
      </c>
      <c r="C3" s="32" t="s">
        <v>8</v>
      </c>
      <c r="D3" s="32" t="s">
        <v>9</v>
      </c>
      <c r="E3" s="32" t="s">
        <v>1</v>
      </c>
      <c r="F3" s="32" t="s">
        <v>0</v>
      </c>
      <c r="G3" s="35" t="s">
        <v>11</v>
      </c>
      <c r="H3" s="38" t="s">
        <v>12</v>
      </c>
      <c r="I3" s="38" t="s">
        <v>13</v>
      </c>
      <c r="J3" s="41" t="s">
        <v>14</v>
      </c>
      <c r="K3" s="38" t="s">
        <v>15</v>
      </c>
    </row>
    <row r="4" spans="1:11" s="7" customFormat="1" ht="18.399999999999999" customHeight="1" x14ac:dyDescent="0.15">
      <c r="A4" s="33"/>
      <c r="B4" s="33"/>
      <c r="C4" s="33"/>
      <c r="D4" s="33"/>
      <c r="E4" s="33"/>
      <c r="F4" s="33"/>
      <c r="G4" s="36"/>
      <c r="H4" s="39"/>
      <c r="I4" s="39"/>
      <c r="J4" s="42"/>
      <c r="K4" s="39"/>
    </row>
    <row r="5" spans="1:11" s="7" customFormat="1" ht="39.950000000000003" customHeight="1" thickBot="1" x14ac:dyDescent="0.2">
      <c r="A5" s="34"/>
      <c r="B5" s="34"/>
      <c r="C5" s="34"/>
      <c r="D5" s="34"/>
      <c r="E5" s="34"/>
      <c r="F5" s="34"/>
      <c r="G5" s="37"/>
      <c r="H5" s="40"/>
      <c r="I5" s="40"/>
      <c r="J5" s="43"/>
      <c r="K5" s="40"/>
    </row>
    <row r="6" spans="1:11" s="4" customFormat="1" ht="40.5" customHeight="1" thickBot="1" x14ac:dyDescent="0.2">
      <c r="A6" s="24">
        <v>1</v>
      </c>
      <c r="B6" s="22" t="s">
        <v>17</v>
      </c>
      <c r="C6" s="22" t="s">
        <v>18</v>
      </c>
      <c r="D6" s="23" t="s">
        <v>19</v>
      </c>
      <c r="E6" s="25" t="s">
        <v>20</v>
      </c>
      <c r="F6" s="25" t="s">
        <v>21</v>
      </c>
      <c r="G6" s="26">
        <v>23605.297000000002</v>
      </c>
      <c r="H6" s="26">
        <v>3.774</v>
      </c>
      <c r="I6" s="26">
        <v>4763.7849999999999</v>
      </c>
      <c r="J6" s="26">
        <v>0</v>
      </c>
      <c r="K6" s="26">
        <v>18845.286000000004</v>
      </c>
    </row>
    <row r="7" spans="1:11" s="4" customFormat="1" ht="40.5" customHeight="1" thickBot="1" x14ac:dyDescent="0.2">
      <c r="A7" s="24">
        <v>2</v>
      </c>
      <c r="B7" s="22" t="s">
        <v>22</v>
      </c>
      <c r="C7" s="22" t="s">
        <v>23</v>
      </c>
      <c r="D7" s="23" t="s">
        <v>24</v>
      </c>
      <c r="E7" s="25" t="s">
        <v>20</v>
      </c>
      <c r="F7" s="25" t="s">
        <v>21</v>
      </c>
      <c r="G7" s="26">
        <v>190</v>
      </c>
      <c r="H7" s="26">
        <v>0</v>
      </c>
      <c r="I7" s="26">
        <v>46</v>
      </c>
      <c r="J7" s="26">
        <v>125</v>
      </c>
      <c r="K7" s="26">
        <v>19</v>
      </c>
    </row>
    <row r="8" spans="1:11" s="4" customFormat="1" ht="40.5" customHeight="1" thickBot="1" x14ac:dyDescent="0.2">
      <c r="A8" s="21">
        <v>3</v>
      </c>
      <c r="B8" s="22" t="s">
        <v>25</v>
      </c>
      <c r="C8" s="22" t="s">
        <v>26</v>
      </c>
      <c r="D8" s="23" t="s">
        <v>27</v>
      </c>
      <c r="E8" s="25" t="s">
        <v>28</v>
      </c>
      <c r="F8" s="25" t="s">
        <v>21</v>
      </c>
      <c r="G8" s="26">
        <v>51726.139698000014</v>
      </c>
      <c r="H8" s="26">
        <v>29006</v>
      </c>
      <c r="I8" s="26">
        <v>26053</v>
      </c>
      <c r="J8" s="26">
        <v>0</v>
      </c>
      <c r="K8" s="26">
        <v>54679</v>
      </c>
    </row>
    <row r="9" spans="1:11" s="4" customFormat="1" ht="40.5" customHeight="1" thickBot="1" x14ac:dyDescent="0.2">
      <c r="A9" s="24">
        <v>4</v>
      </c>
      <c r="B9" s="22" t="s">
        <v>29</v>
      </c>
      <c r="C9" s="22" t="s">
        <v>30</v>
      </c>
      <c r="D9" s="23" t="s">
        <v>31</v>
      </c>
      <c r="E9" s="25" t="s">
        <v>32</v>
      </c>
      <c r="F9" s="25" t="s">
        <v>33</v>
      </c>
      <c r="G9" s="26">
        <v>6383</v>
      </c>
      <c r="H9" s="26">
        <v>40</v>
      </c>
      <c r="I9" s="26">
        <v>146</v>
      </c>
      <c r="J9" s="26">
        <v>0</v>
      </c>
      <c r="K9" s="26">
        <v>6277</v>
      </c>
    </row>
    <row r="10" spans="1:11" s="4" customFormat="1" ht="40.5" customHeight="1" thickBot="1" x14ac:dyDescent="0.2">
      <c r="A10" s="24">
        <v>5</v>
      </c>
      <c r="B10" s="22" t="s">
        <v>34</v>
      </c>
      <c r="C10" s="22" t="s">
        <v>34</v>
      </c>
      <c r="D10" s="23" t="s">
        <v>31</v>
      </c>
      <c r="E10" s="25" t="s">
        <v>32</v>
      </c>
      <c r="F10" s="25" t="s">
        <v>33</v>
      </c>
      <c r="G10" s="26">
        <v>5946</v>
      </c>
      <c r="H10" s="26">
        <v>57</v>
      </c>
      <c r="I10" s="26">
        <v>20</v>
      </c>
      <c r="J10" s="26">
        <v>4380</v>
      </c>
      <c r="K10" s="26">
        <v>1603</v>
      </c>
    </row>
    <row r="11" spans="1:11" s="4" customFormat="1" ht="40.5" customHeight="1" thickBot="1" x14ac:dyDescent="0.2">
      <c r="A11" s="24">
        <v>6</v>
      </c>
      <c r="B11" s="22" t="s">
        <v>35</v>
      </c>
      <c r="C11" s="22" t="s">
        <v>35</v>
      </c>
      <c r="D11" s="23" t="s">
        <v>31</v>
      </c>
      <c r="E11" s="25" t="s">
        <v>32</v>
      </c>
      <c r="F11" s="25" t="s">
        <v>33</v>
      </c>
      <c r="G11" s="26">
        <v>5453</v>
      </c>
      <c r="H11" s="26">
        <v>510</v>
      </c>
      <c r="I11" s="26">
        <v>0</v>
      </c>
      <c r="J11" s="26">
        <v>0</v>
      </c>
      <c r="K11" s="26">
        <v>5963</v>
      </c>
    </row>
    <row r="12" spans="1:11" s="4" customFormat="1" ht="40.5" customHeight="1" thickBot="1" x14ac:dyDescent="0.2">
      <c r="A12" s="24">
        <v>7</v>
      </c>
      <c r="B12" s="22" t="s">
        <v>36</v>
      </c>
      <c r="C12" s="22" t="s">
        <v>36</v>
      </c>
      <c r="D12" s="23" t="s">
        <v>37</v>
      </c>
      <c r="E12" s="25" t="s">
        <v>32</v>
      </c>
      <c r="F12" s="25" t="s">
        <v>33</v>
      </c>
      <c r="G12" s="26">
        <v>603</v>
      </c>
      <c r="H12" s="26">
        <v>374</v>
      </c>
      <c r="I12" s="26">
        <v>325</v>
      </c>
      <c r="J12" s="26">
        <v>13</v>
      </c>
      <c r="K12" s="26">
        <v>639</v>
      </c>
    </row>
    <row r="13" spans="1:11" s="4" customFormat="1" ht="40.5" customHeight="1" thickBot="1" x14ac:dyDescent="0.2">
      <c r="A13" s="27" t="s">
        <v>38</v>
      </c>
      <c r="B13" s="22" t="s">
        <v>39</v>
      </c>
      <c r="C13" s="22" t="s">
        <v>40</v>
      </c>
      <c r="D13" s="23" t="s">
        <v>41</v>
      </c>
      <c r="E13" s="25" t="s">
        <v>20</v>
      </c>
      <c r="F13" s="25" t="s">
        <v>21</v>
      </c>
      <c r="G13" s="26">
        <v>3497</v>
      </c>
      <c r="H13" s="26">
        <v>0</v>
      </c>
      <c r="I13" s="26">
        <v>2604.7707869999999</v>
      </c>
      <c r="J13" s="26">
        <v>861</v>
      </c>
      <c r="K13" s="26">
        <v>31</v>
      </c>
    </row>
    <row r="14" spans="1:11" s="4" customFormat="1" ht="40.5" customHeight="1" thickBot="1" x14ac:dyDescent="0.2">
      <c r="A14" s="27" t="s">
        <v>42</v>
      </c>
      <c r="B14" s="22" t="s">
        <v>43</v>
      </c>
      <c r="C14" s="22" t="s">
        <v>44</v>
      </c>
      <c r="D14" s="23" t="s">
        <v>41</v>
      </c>
      <c r="E14" s="25" t="s">
        <v>20</v>
      </c>
      <c r="F14" s="25" t="s">
        <v>21</v>
      </c>
      <c r="G14" s="26">
        <v>12042</v>
      </c>
      <c r="H14" s="26">
        <v>1</v>
      </c>
      <c r="I14" s="26">
        <v>1763</v>
      </c>
      <c r="J14" s="26">
        <v>1197</v>
      </c>
      <c r="K14" s="26">
        <v>9083</v>
      </c>
    </row>
    <row r="15" spans="1:11" s="4" customFormat="1" ht="40.5" customHeight="1" thickBot="1" x14ac:dyDescent="0.2">
      <c r="A15" s="21">
        <v>9</v>
      </c>
      <c r="B15" s="22" t="s">
        <v>45</v>
      </c>
      <c r="C15" s="22" t="s">
        <v>46</v>
      </c>
      <c r="D15" s="23" t="s">
        <v>47</v>
      </c>
      <c r="E15" s="25" t="s">
        <v>20</v>
      </c>
      <c r="F15" s="25" t="s">
        <v>21</v>
      </c>
      <c r="G15" s="26">
        <v>172490</v>
      </c>
      <c r="H15" s="26">
        <v>36026</v>
      </c>
      <c r="I15" s="26">
        <v>10558</v>
      </c>
      <c r="J15" s="26">
        <v>0</v>
      </c>
      <c r="K15" s="26">
        <v>197958</v>
      </c>
    </row>
    <row r="16" spans="1:11" s="4" customFormat="1" ht="40.5" customHeight="1" thickBot="1" x14ac:dyDescent="0.2">
      <c r="A16" s="21">
        <v>10</v>
      </c>
      <c r="B16" s="28" t="s">
        <v>48</v>
      </c>
      <c r="C16" s="28" t="s">
        <v>49</v>
      </c>
      <c r="D16" s="28" t="s">
        <v>50</v>
      </c>
      <c r="E16" s="25" t="s">
        <v>32</v>
      </c>
      <c r="F16" s="25" t="s">
        <v>51</v>
      </c>
      <c r="G16" s="26">
        <v>0</v>
      </c>
      <c r="H16" s="26">
        <v>8200</v>
      </c>
      <c r="I16" s="26">
        <v>0</v>
      </c>
      <c r="J16" s="26">
        <v>0</v>
      </c>
      <c r="K16" s="26">
        <v>8200</v>
      </c>
    </row>
    <row r="17" spans="1:11" s="4" customFormat="1" ht="40.5" customHeight="1" thickBot="1" x14ac:dyDescent="0.2">
      <c r="A17" s="21">
        <v>11</v>
      </c>
      <c r="B17" s="22" t="s">
        <v>52</v>
      </c>
      <c r="C17" s="22" t="s">
        <v>53</v>
      </c>
      <c r="D17" s="23" t="s">
        <v>54</v>
      </c>
      <c r="E17" s="25" t="s">
        <v>55</v>
      </c>
      <c r="F17" s="25" t="s">
        <v>56</v>
      </c>
      <c r="G17" s="26">
        <v>16034</v>
      </c>
      <c r="H17" s="26">
        <v>15.190723</v>
      </c>
      <c r="I17" s="26">
        <v>948.19067500000006</v>
      </c>
      <c r="J17" s="26">
        <v>2860</v>
      </c>
      <c r="K17" s="26">
        <v>12240.614885000001</v>
      </c>
    </row>
    <row r="18" spans="1:11" s="4" customFormat="1" ht="40.5" customHeight="1" thickBot="1" x14ac:dyDescent="0.2">
      <c r="A18" s="21">
        <v>12</v>
      </c>
      <c r="B18" s="22" t="s">
        <v>57</v>
      </c>
      <c r="C18" s="22" t="s">
        <v>58</v>
      </c>
      <c r="D18" s="23" t="s">
        <v>59</v>
      </c>
      <c r="E18" s="25" t="s">
        <v>55</v>
      </c>
      <c r="F18" s="25" t="s">
        <v>60</v>
      </c>
      <c r="G18" s="26">
        <v>233865</v>
      </c>
      <c r="H18" s="26">
        <v>308</v>
      </c>
      <c r="I18" s="26">
        <v>5517</v>
      </c>
      <c r="J18" s="26">
        <v>0</v>
      </c>
      <c r="K18" s="26">
        <v>228656</v>
      </c>
    </row>
    <row r="19" spans="1:11" s="4" customFormat="1" ht="40.5" customHeight="1" thickBot="1" x14ac:dyDescent="0.2">
      <c r="A19" s="29" t="s">
        <v>10</v>
      </c>
      <c r="B19" s="30"/>
      <c r="C19" s="30"/>
      <c r="D19" s="30"/>
      <c r="E19" s="30"/>
      <c r="F19" s="31"/>
      <c r="G19" s="2">
        <f>SUM(G6:G18)</f>
        <v>531834.43669799995</v>
      </c>
      <c r="H19" s="2">
        <f>SUM(H6:H18)</f>
        <v>74540.964723000012</v>
      </c>
      <c r="I19" s="2">
        <f>SUM(I6:I18)</f>
        <v>52744.746461999996</v>
      </c>
      <c r="J19" s="2">
        <f>SUM(J6:J18)</f>
        <v>9436</v>
      </c>
      <c r="K19" s="2">
        <f>SUM(K6:K18)</f>
        <v>544193.90088500001</v>
      </c>
    </row>
    <row r="20" spans="1:11" s="4" customFormat="1" x14ac:dyDescent="0.15">
      <c r="A20" s="5" t="s">
        <v>4</v>
      </c>
      <c r="B20" s="16" t="s">
        <v>6</v>
      </c>
      <c r="C20" s="12"/>
      <c r="D20" s="12"/>
      <c r="E20" s="6"/>
      <c r="F20" s="6"/>
      <c r="G20" s="6"/>
      <c r="H20" s="6"/>
      <c r="I20" s="6"/>
      <c r="J20" s="6"/>
      <c r="K20" s="6"/>
    </row>
    <row r="21" spans="1:11" s="4" customFormat="1" x14ac:dyDescent="0.15">
      <c r="B21" s="14" t="s">
        <v>5</v>
      </c>
      <c r="C21" s="12"/>
      <c r="D21" s="12"/>
      <c r="E21" s="6"/>
      <c r="F21" s="6"/>
      <c r="G21" s="6"/>
      <c r="H21" s="6"/>
      <c r="I21" s="6"/>
      <c r="K21" s="6"/>
    </row>
    <row r="22" spans="1:11" s="4" customFormat="1" ht="14.25" customHeight="1" x14ac:dyDescent="0.15">
      <c r="B22" s="14" t="s">
        <v>16</v>
      </c>
      <c r="C22" s="12"/>
      <c r="D22" s="12"/>
      <c r="E22" s="6"/>
      <c r="F22" s="6"/>
      <c r="G22" s="6"/>
      <c r="H22" s="6"/>
      <c r="I22" s="6"/>
      <c r="J22" s="15"/>
      <c r="K22" s="6"/>
    </row>
  </sheetData>
  <autoFilter ref="A5:XCY22"/>
  <mergeCells count="12">
    <mergeCell ref="G3:G5"/>
    <mergeCell ref="H3:H5"/>
    <mergeCell ref="I3:I5"/>
    <mergeCell ref="J3:J5"/>
    <mergeCell ref="K3:K5"/>
    <mergeCell ref="A19:F19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様式３</vt:lpstr>
      <vt:lpstr>様式３!_FilterDatabase</vt:lpstr>
      <vt:lpstr>様式３!Print_Area</vt:lpstr>
      <vt:lpstr>様式３!Print_Titles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2022-10-07T02:51:10Z</dcterms:created>
  <dcterms:modified xsi:type="dcterms:W3CDTF">2022-10-07T02:51:17Z</dcterms:modified>
</cp:coreProperties>
</file>