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810" yWindow="1950" windowWidth="19410" windowHeight="3690" tabRatio="662"/>
  </bookViews>
  <sheets>
    <sheet name="様式１" sheetId="31" r:id="rId1"/>
  </sheets>
  <definedNames>
    <definedName name="_xlnm._FilterDatabase" localSheetId="0">様式１!$A$5:$XCY$21</definedName>
    <definedName name="_xlnm.Print_Area" localSheetId="0">様式１!$A$1:$K$22</definedName>
    <definedName name="_xlnm.Print_Titles" localSheetId="0">様式１!$A:$C,様式１!$2:$5</definedName>
  </definedNames>
  <calcPr calcId="162913"/>
</workbook>
</file>

<file path=xl/calcChain.xml><?xml version="1.0" encoding="utf-8"?>
<calcChain xmlns="http://schemas.openxmlformats.org/spreadsheetml/2006/main">
  <c r="K18" i="31" l="1"/>
  <c r="J18" i="31"/>
  <c r="I18" i="31"/>
  <c r="H18" i="31"/>
  <c r="G18" i="31"/>
</calcChain>
</file>

<file path=xl/sharedStrings.xml><?xml version="1.0" encoding="utf-8"?>
<sst xmlns="http://schemas.openxmlformats.org/spreadsheetml/2006/main" count="80" uniqueCount="57">
  <si>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</si>
  <si>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</si>
  <si>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</si>
  <si>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</si>
  <si>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</si>
  <si>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</si>
  <si>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</si>
  <si>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</si>
  <si>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</si>
  <si>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</si>
  <si>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25年度末
基金残高
（a）</t>
    <rPh sb="2" eb="5">
      <t>ネンドマツ</t>
    </rPh>
    <rPh sb="6" eb="8">
      <t>キキン</t>
    </rPh>
    <rPh sb="8" eb="10">
      <t>ザンダカ</t>
    </rPh>
    <phoneticPr fontId="1"/>
  </si>
  <si>
    <t>26年度
収入額
（b)</t>
    <rPh sb="5" eb="7">
      <t>シュウニュウ</t>
    </rPh>
    <rPh sb="7" eb="8">
      <t>ガク</t>
    </rPh>
    <phoneticPr fontId="1"/>
  </si>
  <si>
    <t>26年度
支出額
（c)</t>
    <rPh sb="5" eb="7">
      <t>シシュツ</t>
    </rPh>
    <rPh sb="7" eb="8">
      <t>ガク</t>
    </rPh>
    <phoneticPr fontId="1"/>
  </si>
  <si>
    <t>26年度末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</si>
  <si>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・「収入額」、「支出額」、「国庫返納額」等の計数は、それぞれ四捨五入によっているため、端数において「26年度末基金残高」とは一致しないものがある。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</si>
  <si>
    <t>26年度
国庫返納額
(d)</t>
    <rPh sb="5" eb="7">
      <t>コッコ</t>
    </rPh>
    <rPh sb="7" eb="9">
      <t>ヘンノウ</t>
    </rPh>
    <rPh sb="9" eb="10">
      <t>ガク</t>
    </rPh>
    <phoneticPr fontId="1"/>
  </si>
  <si>
    <t>合　　　計</t>
    <rPh sb="0" eb="1">
      <t>ア</t>
    </rPh>
    <rPh sb="4" eb="5">
      <t>ケイ</t>
    </rPh>
    <phoneticPr fontId="1"/>
  </si>
  <si>
    <t>平成27年度公益法人等に造成された基金の執行状況一覧表（復興庁）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rPh sb="28" eb="31">
      <t>フッコウチョウ</t>
    </rPh>
    <phoneticPr fontId="1"/>
  </si>
  <si>
    <t>被災者住宅再建支援対策給付基金</t>
  </si>
  <si>
    <t>住まいの復興給付金による被災者住宅再建支援対策事業</t>
    <rPh sb="0" eb="1">
      <t>ス</t>
    </rPh>
    <rPh sb="4" eb="6">
      <t>フッコウ</t>
    </rPh>
    <rPh sb="6" eb="9">
      <t>キュウフキン</t>
    </rPh>
    <rPh sb="12" eb="15">
      <t>ヒサイシャ</t>
    </rPh>
    <rPh sb="15" eb="17">
      <t>ジュウタク</t>
    </rPh>
    <rPh sb="17" eb="19">
      <t>サイケン</t>
    </rPh>
    <rPh sb="19" eb="21">
      <t>シエン</t>
    </rPh>
    <rPh sb="21" eb="23">
      <t>タイサク</t>
    </rPh>
    <rPh sb="23" eb="25">
      <t>ジギョウ</t>
    </rPh>
    <phoneticPr fontId="1"/>
  </si>
  <si>
    <t>一般財団法人住宅金融普及協会</t>
  </si>
  <si>
    <t>取崩し型</t>
    <rPh sb="3" eb="4">
      <t>ガタ</t>
    </rPh>
    <phoneticPr fontId="1"/>
  </si>
  <si>
    <t>補助</t>
    <rPh sb="0" eb="2">
      <t>ホジョ</t>
    </rPh>
    <phoneticPr fontId="1"/>
  </si>
  <si>
    <t>4-1</t>
    <phoneticPr fontId="1"/>
  </si>
  <si>
    <t>4-2</t>
    <phoneticPr fontId="1"/>
  </si>
  <si>
    <t>環境対応車普及促進基金
（産学連携イノベーション促進事業費補助金）</t>
  </si>
  <si>
    <t>産業技術研究開発拠点立地推進事業費補助金</t>
  </si>
  <si>
    <t>一般社団法人環境パートナーシップ会議</t>
    <rPh sb="0" eb="2">
      <t>イッパン</t>
    </rPh>
    <rPh sb="2" eb="4">
      <t>シャダン</t>
    </rPh>
    <rPh sb="4" eb="6">
      <t>ホウジン</t>
    </rPh>
    <rPh sb="6" eb="8">
      <t>カンキョウ</t>
    </rPh>
    <rPh sb="16" eb="18">
      <t>カイギ</t>
    </rPh>
    <phoneticPr fontId="1"/>
  </si>
  <si>
    <t>環境対応車普及促進基金</t>
  </si>
  <si>
    <t>原子力災害周辺地域産業復興企業立地補助事業</t>
  </si>
  <si>
    <t>津波・原子力災害被災地域雇用創出企業立地補助事業基金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rPh sb="24" eb="26">
      <t>キキン</t>
    </rPh>
    <phoneticPr fontId="1"/>
  </si>
  <si>
    <t>津波・原子力災害被災地域雇用創出企業立地補助事業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phoneticPr fontId="1"/>
  </si>
  <si>
    <t>一般社団法人地域デザインオフィス</t>
    <rPh sb="0" eb="2">
      <t>イッパン</t>
    </rPh>
    <rPh sb="2" eb="4">
      <t>シャダン</t>
    </rPh>
    <rPh sb="4" eb="6">
      <t>ホウジン</t>
    </rPh>
    <rPh sb="6" eb="8">
      <t>チイキ</t>
    </rPh>
    <phoneticPr fontId="1"/>
  </si>
  <si>
    <r>
      <rPr>
        <sz val="12"/>
        <rFont val="ＭＳ Ｐゴシック"/>
        <family val="3"/>
        <charset val="128"/>
      </rPr>
      <t>被災者向け</t>
    </r>
    <r>
      <rPr>
        <sz val="12"/>
        <rFont val="ＭＳ Ｐゴシック"/>
        <family val="3"/>
        <charset val="128"/>
        <scheme val="minor"/>
      </rPr>
      <t>農の雇用促進対策資金</t>
    </r>
    <rPh sb="0" eb="3">
      <t>ヒサイシャ</t>
    </rPh>
    <rPh sb="3" eb="4">
      <t>ム</t>
    </rPh>
    <rPh sb="5" eb="6">
      <t>ノウ</t>
    </rPh>
    <rPh sb="7" eb="9">
      <t>コヨウ</t>
    </rPh>
    <rPh sb="9" eb="11">
      <t>ソクシン</t>
    </rPh>
    <rPh sb="11" eb="13">
      <t>タイサク</t>
    </rPh>
    <rPh sb="13" eb="15">
      <t>シキン</t>
    </rPh>
    <phoneticPr fontId="1"/>
  </si>
  <si>
    <t>被災者向け農の雇用事業</t>
    <rPh sb="0" eb="3">
      <t>ヒサイシャ</t>
    </rPh>
    <rPh sb="3" eb="4">
      <t>ム</t>
    </rPh>
    <rPh sb="5" eb="6">
      <t>ノウ</t>
    </rPh>
    <rPh sb="7" eb="9">
      <t>コヨウ</t>
    </rPh>
    <rPh sb="9" eb="11">
      <t>ジギョウ</t>
    </rPh>
    <phoneticPr fontId="1"/>
  </si>
  <si>
    <t>全国農業会議所</t>
    <rPh sb="0" eb="2">
      <t>ゼンコク</t>
    </rPh>
    <rPh sb="2" eb="4">
      <t>ノウギョウ</t>
    </rPh>
    <rPh sb="4" eb="7">
      <t>カイギショ</t>
    </rPh>
    <phoneticPr fontId="1"/>
  </si>
  <si>
    <t>水産業体質強化総合対策事業基金
（漁業・養殖業復興支援事業助成勘定）</t>
  </si>
  <si>
    <t>漁業・養殖業復興支援事業</t>
    <rPh sb="0" eb="2">
      <t>ギョギョウ</t>
    </rPh>
    <rPh sb="3" eb="6">
      <t>ヨウショクギョウ</t>
    </rPh>
    <rPh sb="6" eb="8">
      <t>フッコウ</t>
    </rPh>
    <rPh sb="8" eb="10">
      <t>シエン</t>
    </rPh>
    <rPh sb="10" eb="12">
      <t>ジギョウ</t>
    </rPh>
    <phoneticPr fontId="1"/>
  </si>
  <si>
    <t>特定非営利活動法人水産業・漁村活性化推進機構</t>
  </si>
  <si>
    <t>回転型</t>
    <rPh sb="0" eb="3">
      <t>カイテンガタ</t>
    </rPh>
    <phoneticPr fontId="1"/>
  </si>
  <si>
    <t>造船業等復興支援基金</t>
  </si>
  <si>
    <t>造船業等復興支援事業</t>
  </si>
  <si>
    <t>公益財団法人日本財団</t>
  </si>
  <si>
    <t>災害復興住宅融資等緊急対策事業</t>
  </si>
  <si>
    <t>災害復興住宅融資等事業</t>
  </si>
  <si>
    <t>（独）住宅金融支援機構</t>
  </si>
  <si>
    <t>補助</t>
    <rPh sb="0" eb="2">
      <t>ホジョ</t>
    </rPh>
    <phoneticPr fontId="7"/>
  </si>
  <si>
    <t>その他</t>
  </si>
  <si>
    <t>農業信用保険事業交付金（復旧・復興対策特別保証）</t>
    <rPh sb="0" eb="2">
      <t>ノウギョウ</t>
    </rPh>
    <rPh sb="2" eb="4">
      <t>シンヨウ</t>
    </rPh>
    <rPh sb="4" eb="6">
      <t>ホケン</t>
    </rPh>
    <rPh sb="6" eb="8">
      <t>ジギョウ</t>
    </rPh>
    <rPh sb="8" eb="11">
      <t>コウフキン</t>
    </rPh>
    <phoneticPr fontId="1"/>
  </si>
  <si>
    <t>農業経営復旧・復興対策特別保証事業交付金交付事業</t>
  </si>
  <si>
    <t>独立行政法人　農林漁業信用基金</t>
    <rPh sb="0" eb="2">
      <t>ドクリツ</t>
    </rPh>
    <rPh sb="2" eb="4">
      <t>ギョウセイ</t>
    </rPh>
    <rPh sb="4" eb="6">
      <t>ホウジン</t>
    </rPh>
    <rPh sb="7" eb="15">
      <t>ノウリンギョギョウシンヨウキキン</t>
    </rPh>
    <phoneticPr fontId="1"/>
  </si>
  <si>
    <t>林業信用保証事業交付金（災害復旧）</t>
    <rPh sb="0" eb="2">
      <t>リンギョウ</t>
    </rPh>
    <rPh sb="2" eb="4">
      <t>シンヨウ</t>
    </rPh>
    <rPh sb="4" eb="6">
      <t>ホショウ</t>
    </rPh>
    <rPh sb="6" eb="8">
      <t>ジギョウ</t>
    </rPh>
    <rPh sb="8" eb="11">
      <t>コウフキン</t>
    </rPh>
    <rPh sb="12" eb="14">
      <t>サイガイ</t>
    </rPh>
    <rPh sb="14" eb="16">
      <t>フッキュウ</t>
    </rPh>
    <phoneticPr fontId="1"/>
  </si>
  <si>
    <t>漁業者等緊急保証対策事業交付金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rPh sb="12" eb="15">
      <t>コウフキン</t>
    </rPh>
    <phoneticPr fontId="1"/>
  </si>
  <si>
    <t>漁業者等緊急保証対策事業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phoneticPr fontId="1"/>
  </si>
  <si>
    <t>岩手県漁業信用基金協会他12漁業信用基金協会</t>
    <rPh sb="0" eb="2">
      <t>イワテ</t>
    </rPh>
    <rPh sb="2" eb="3">
      <t>ケン</t>
    </rPh>
    <rPh sb="3" eb="11">
      <t>ギョ</t>
    </rPh>
    <rPh sb="11" eb="12">
      <t>ホカ</t>
    </rPh>
    <rPh sb="14" eb="22">
      <t>ギョ</t>
    </rPh>
    <phoneticPr fontId="1"/>
  </si>
  <si>
    <t>取崩し型</t>
    <rPh sb="0" eb="1">
      <t>ト</t>
    </rPh>
    <rPh sb="1" eb="2">
      <t>クズ</t>
    </rPh>
    <rPh sb="3" eb="4">
      <t>ガタ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</si>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</sst>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1" fontId="7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76" fontId="3" fillId="0" borderId="2" xfId="0" quotePrefix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K1" sqref="K1"/>
    </sheetView>
  </sheetViews>
  <sheetFormatPr defaultRowHeight="13.5" x14ac:dyDescent="0.15"/>
  <cols>
    <col min="1" max="1" width="6.875" customWidth="1"/>
    <col min="2" max="4" width="30.625" style="19" customWidth="1"/>
    <col min="5" max="5" width="12.625" style="2" customWidth="1" collapsed="1"/>
    <col min="6" max="6" width="12.625" style="2" customWidth="1"/>
    <col min="7" max="11" width="12.625" style="6" customWidth="1"/>
  </cols>
  <sheetData>
    <row r="1" spans="1:11" ht="33.4" customHeight="1" x14ac:dyDescent="0.15">
      <c r="A1" s="14" t="s">
        <v>17</v>
      </c>
      <c r="B1" s="16"/>
      <c r="C1" s="16"/>
      <c r="D1" s="16"/>
      <c r="E1" s="15"/>
      <c r="F1" s="15"/>
      <c r="G1" s="15"/>
      <c r="H1" s="15"/>
      <c r="I1" s="15"/>
      <c r="J1" s="15"/>
      <c r="K1" s="15"/>
    </row>
    <row r="2" spans="1:11" ht="21.75" thickBot="1" x14ac:dyDescent="0.2">
      <c r="B2" s="17"/>
      <c r="C2" s="17"/>
      <c r="D2" s="17"/>
      <c r="E2" s="8"/>
      <c r="F2" s="5"/>
      <c r="G2" s="9"/>
      <c r="H2" s="9"/>
      <c r="I2" s="9"/>
      <c r="J2" s="10"/>
      <c r="K2" s="10" t="s">
        <v>2</v>
      </c>
    </row>
    <row r="3" spans="1:11" s="13" customFormat="1" ht="18.399999999999999" customHeight="1" x14ac:dyDescent="0.15">
      <c r="A3" s="40" t="s">
        <v>3</v>
      </c>
      <c r="B3" s="40" t="s">
        <v>7</v>
      </c>
      <c r="C3" s="40" t="s">
        <v>8</v>
      </c>
      <c r="D3" s="40" t="s">
        <v>9</v>
      </c>
      <c r="E3" s="40" t="s">
        <v>1</v>
      </c>
      <c r="F3" s="40" t="s">
        <v>0</v>
      </c>
      <c r="G3" s="31" t="s">
        <v>10</v>
      </c>
      <c r="H3" s="34" t="s">
        <v>11</v>
      </c>
      <c r="I3" s="34" t="s">
        <v>12</v>
      </c>
      <c r="J3" s="37" t="s">
        <v>15</v>
      </c>
      <c r="K3" s="34" t="s">
        <v>13</v>
      </c>
    </row>
    <row r="4" spans="1:11" s="13" customFormat="1" ht="18.399999999999999" customHeight="1" x14ac:dyDescent="0.15">
      <c r="A4" s="41"/>
      <c r="B4" s="41"/>
      <c r="C4" s="41"/>
      <c r="D4" s="41"/>
      <c r="E4" s="41"/>
      <c r="F4" s="41"/>
      <c r="G4" s="32"/>
      <c r="H4" s="35"/>
      <c r="I4" s="35"/>
      <c r="J4" s="38"/>
      <c r="K4" s="35"/>
    </row>
    <row r="5" spans="1:11" s="13" customFormat="1" ht="39.950000000000003" customHeight="1" thickBot="1" x14ac:dyDescent="0.2">
      <c r="A5" s="42"/>
      <c r="B5" s="42"/>
      <c r="C5" s="42"/>
      <c r="D5" s="42"/>
      <c r="E5" s="42"/>
      <c r="F5" s="42"/>
      <c r="G5" s="33"/>
      <c r="H5" s="36"/>
      <c r="I5" s="36"/>
      <c r="J5" s="39"/>
      <c r="K5" s="36"/>
    </row>
    <row r="6" spans="1:11" s="7" customFormat="1" ht="40.5" customHeight="1" thickBot="1" x14ac:dyDescent="0.2">
      <c r="A6" s="21">
        <v>1</v>
      </c>
      <c r="B6" s="23" t="s">
        <v>18</v>
      </c>
      <c r="C6" s="23" t="s">
        <v>19</v>
      </c>
      <c r="D6" s="23" t="s">
        <v>20</v>
      </c>
      <c r="E6" s="3" t="s">
        <v>21</v>
      </c>
      <c r="F6" s="3" t="s">
        <v>22</v>
      </c>
      <c r="G6" s="4">
        <v>25000</v>
      </c>
      <c r="H6" s="4">
        <v>6.665</v>
      </c>
      <c r="I6" s="4">
        <v>1401.3679999999999</v>
      </c>
      <c r="J6" s="4">
        <v>0</v>
      </c>
      <c r="K6" s="4">
        <v>23605.297000000002</v>
      </c>
    </row>
    <row r="7" spans="1:11" s="7" customFormat="1" ht="40.5" customHeight="1" thickBot="1" x14ac:dyDescent="0.2">
      <c r="A7" s="20">
        <v>2</v>
      </c>
      <c r="B7" s="23" t="s">
        <v>33</v>
      </c>
      <c r="C7" s="23" t="s">
        <v>34</v>
      </c>
      <c r="D7" s="23" t="s">
        <v>35</v>
      </c>
      <c r="E7" s="3" t="s">
        <v>21</v>
      </c>
      <c r="F7" s="3" t="s">
        <v>22</v>
      </c>
      <c r="G7" s="4">
        <v>331</v>
      </c>
      <c r="H7" s="4">
        <v>113</v>
      </c>
      <c r="I7" s="4">
        <v>100</v>
      </c>
      <c r="J7" s="4">
        <v>154</v>
      </c>
      <c r="K7" s="4">
        <v>190</v>
      </c>
    </row>
    <row r="8" spans="1:11" s="7" customFormat="1" ht="40.5" customHeight="1" thickBot="1" x14ac:dyDescent="0.2">
      <c r="A8" s="21">
        <v>3</v>
      </c>
      <c r="B8" s="23" t="s">
        <v>36</v>
      </c>
      <c r="C8" s="23" t="s">
        <v>37</v>
      </c>
      <c r="D8" s="23" t="s">
        <v>38</v>
      </c>
      <c r="E8" s="3" t="s">
        <v>39</v>
      </c>
      <c r="F8" s="3" t="s">
        <v>22</v>
      </c>
      <c r="G8" s="4">
        <v>60138.337521000001</v>
      </c>
      <c r="H8" s="4">
        <v>36062.365919000003</v>
      </c>
      <c r="I8" s="4">
        <v>44474.563741999998</v>
      </c>
      <c r="J8" s="4">
        <v>0</v>
      </c>
      <c r="K8" s="4">
        <v>51726.139698000014</v>
      </c>
    </row>
    <row r="9" spans="1:11" s="7" customFormat="1" ht="40.5" customHeight="1" thickBot="1" x14ac:dyDescent="0.2">
      <c r="A9" s="26" t="s">
        <v>23</v>
      </c>
      <c r="B9" s="23" t="s">
        <v>25</v>
      </c>
      <c r="C9" s="1" t="s">
        <v>26</v>
      </c>
      <c r="D9" s="23" t="s">
        <v>27</v>
      </c>
      <c r="E9" s="3" t="s">
        <v>21</v>
      </c>
      <c r="F9" s="3" t="s">
        <v>22</v>
      </c>
      <c r="G9" s="4">
        <v>3928</v>
      </c>
      <c r="H9" s="4">
        <v>1</v>
      </c>
      <c r="I9" s="4">
        <v>422</v>
      </c>
      <c r="J9" s="4">
        <v>11</v>
      </c>
      <c r="K9" s="4">
        <v>3496</v>
      </c>
    </row>
    <row r="10" spans="1:11" s="7" customFormat="1" ht="40.5" customHeight="1" thickBot="1" x14ac:dyDescent="0.2">
      <c r="A10" s="26" t="s">
        <v>24</v>
      </c>
      <c r="B10" s="23" t="s">
        <v>28</v>
      </c>
      <c r="C10" s="23" t="s">
        <v>29</v>
      </c>
      <c r="D10" s="23" t="s">
        <v>27</v>
      </c>
      <c r="E10" s="3" t="s">
        <v>21</v>
      </c>
      <c r="F10" s="3" t="s">
        <v>22</v>
      </c>
      <c r="G10" s="4">
        <v>13270</v>
      </c>
      <c r="H10" s="4">
        <v>134</v>
      </c>
      <c r="I10" s="4">
        <v>1362</v>
      </c>
      <c r="J10" s="4">
        <v>0</v>
      </c>
      <c r="K10" s="4">
        <v>12042</v>
      </c>
    </row>
    <row r="11" spans="1:11" s="7" customFormat="1" ht="40.5" customHeight="1" thickBot="1" x14ac:dyDescent="0.2">
      <c r="A11" s="20">
        <v>5</v>
      </c>
      <c r="B11" s="23" t="s">
        <v>30</v>
      </c>
      <c r="C11" s="23" t="s">
        <v>31</v>
      </c>
      <c r="D11" s="23" t="s">
        <v>32</v>
      </c>
      <c r="E11" s="3" t="s">
        <v>21</v>
      </c>
      <c r="F11" s="3" t="s">
        <v>22</v>
      </c>
      <c r="G11" s="4">
        <v>143037</v>
      </c>
      <c r="H11" s="4">
        <v>30048</v>
      </c>
      <c r="I11" s="4">
        <v>595</v>
      </c>
      <c r="J11" s="4">
        <v>0</v>
      </c>
      <c r="K11" s="4">
        <v>172490</v>
      </c>
    </row>
    <row r="12" spans="1:11" s="7" customFormat="1" ht="40.5" customHeight="1" thickBot="1" x14ac:dyDescent="0.2">
      <c r="A12" s="21">
        <v>6</v>
      </c>
      <c r="B12" s="27" t="s">
        <v>40</v>
      </c>
      <c r="C12" s="27" t="s">
        <v>41</v>
      </c>
      <c r="D12" s="27" t="s">
        <v>42</v>
      </c>
      <c r="E12" s="3" t="s">
        <v>21</v>
      </c>
      <c r="F12" s="3" t="s">
        <v>46</v>
      </c>
      <c r="G12" s="4">
        <v>16024</v>
      </c>
      <c r="H12" s="4">
        <v>16</v>
      </c>
      <c r="I12" s="4">
        <v>7</v>
      </c>
      <c r="J12" s="4">
        <v>0</v>
      </c>
      <c r="K12" s="4">
        <v>16034</v>
      </c>
    </row>
    <row r="13" spans="1:11" s="7" customFormat="1" ht="40.5" customHeight="1" thickBot="1" x14ac:dyDescent="0.2">
      <c r="A13" s="20">
        <v>7</v>
      </c>
      <c r="B13" s="27" t="s">
        <v>43</v>
      </c>
      <c r="C13" s="27" t="s">
        <v>44</v>
      </c>
      <c r="D13" s="27" t="s">
        <v>45</v>
      </c>
      <c r="E13" s="3" t="s">
        <v>21</v>
      </c>
      <c r="F13" s="3" t="s">
        <v>47</v>
      </c>
      <c r="G13" s="4">
        <v>238229</v>
      </c>
      <c r="H13" s="4">
        <v>317</v>
      </c>
      <c r="I13" s="4">
        <v>4682</v>
      </c>
      <c r="J13" s="4">
        <v>0</v>
      </c>
      <c r="K13" s="4">
        <v>233865</v>
      </c>
    </row>
    <row r="14" spans="1:11" s="7" customFormat="1" ht="40.5" customHeight="1" thickBot="1" x14ac:dyDescent="0.2">
      <c r="A14" s="21">
        <v>8</v>
      </c>
      <c r="B14" s="27" t="s">
        <v>48</v>
      </c>
      <c r="C14" s="27" t="s">
        <v>49</v>
      </c>
      <c r="D14" s="27" t="s">
        <v>50</v>
      </c>
      <c r="E14" s="3" t="s">
        <v>55</v>
      </c>
      <c r="F14" s="3" t="s">
        <v>56</v>
      </c>
      <c r="G14" s="4">
        <v>6464</v>
      </c>
      <c r="H14" s="4">
        <v>13</v>
      </c>
      <c r="I14" s="4">
        <v>94</v>
      </c>
      <c r="J14" s="4">
        <v>0</v>
      </c>
      <c r="K14" s="4">
        <v>6383</v>
      </c>
    </row>
    <row r="15" spans="1:11" s="7" customFormat="1" ht="40.5" customHeight="1" thickBot="1" x14ac:dyDescent="0.2">
      <c r="A15" s="21">
        <v>9</v>
      </c>
      <c r="B15" s="27" t="s">
        <v>51</v>
      </c>
      <c r="C15" s="27" t="s">
        <v>51</v>
      </c>
      <c r="D15" s="27" t="s">
        <v>50</v>
      </c>
      <c r="E15" s="3" t="s">
        <v>55</v>
      </c>
      <c r="F15" s="3" t="s">
        <v>56</v>
      </c>
      <c r="G15" s="4">
        <v>5925</v>
      </c>
      <c r="H15" s="4">
        <v>251</v>
      </c>
      <c r="I15" s="4">
        <v>230</v>
      </c>
      <c r="J15" s="4">
        <v>0</v>
      </c>
      <c r="K15" s="4">
        <v>5945</v>
      </c>
    </row>
    <row r="16" spans="1:11" s="7" customFormat="1" ht="40.5" customHeight="1" thickBot="1" x14ac:dyDescent="0.2">
      <c r="A16" s="20">
        <v>10</v>
      </c>
      <c r="B16" s="27" t="s">
        <v>52</v>
      </c>
      <c r="C16" s="27" t="s">
        <v>52</v>
      </c>
      <c r="D16" s="27" t="s">
        <v>50</v>
      </c>
      <c r="E16" s="3" t="s">
        <v>55</v>
      </c>
      <c r="F16" s="3" t="s">
        <v>56</v>
      </c>
      <c r="G16" s="4">
        <v>4687</v>
      </c>
      <c r="H16" s="4">
        <v>766</v>
      </c>
      <c r="I16" s="4">
        <v>0</v>
      </c>
      <c r="J16" s="4">
        <v>0</v>
      </c>
      <c r="K16" s="4">
        <v>5453</v>
      </c>
    </row>
    <row r="17" spans="1:11" s="7" customFormat="1" ht="40.5" customHeight="1" thickBot="1" x14ac:dyDescent="0.2">
      <c r="A17" s="21">
        <v>11</v>
      </c>
      <c r="B17" s="27" t="s">
        <v>53</v>
      </c>
      <c r="C17" s="27" t="s">
        <v>53</v>
      </c>
      <c r="D17" s="27" t="s">
        <v>54</v>
      </c>
      <c r="E17" s="3" t="s">
        <v>55</v>
      </c>
      <c r="F17" s="3" t="s">
        <v>56</v>
      </c>
      <c r="G17" s="4">
        <v>535</v>
      </c>
      <c r="H17" s="4">
        <v>429</v>
      </c>
      <c r="I17" s="4">
        <v>360</v>
      </c>
      <c r="J17" s="4">
        <v>0</v>
      </c>
      <c r="K17" s="4">
        <v>603</v>
      </c>
    </row>
    <row r="18" spans="1:11" s="7" customFormat="1" ht="40.5" customHeight="1" thickBot="1" x14ac:dyDescent="0.2">
      <c r="A18" s="28" t="s">
        <v>16</v>
      </c>
      <c r="B18" s="29"/>
      <c r="C18" s="29"/>
      <c r="D18" s="29"/>
      <c r="E18" s="29"/>
      <c r="F18" s="30"/>
      <c r="G18" s="4">
        <f>SUM(G6:G17)</f>
        <v>517568.33752100001</v>
      </c>
      <c r="H18" s="4">
        <f t="shared" ref="H18:K18" si="0">SUM(H6:H17)</f>
        <v>68157.030919000012</v>
      </c>
      <c r="I18" s="4">
        <f t="shared" si="0"/>
        <v>53727.931742000001</v>
      </c>
      <c r="J18" s="4">
        <f t="shared" si="0"/>
        <v>165</v>
      </c>
      <c r="K18" s="4">
        <f t="shared" si="0"/>
        <v>531832.43669799995</v>
      </c>
    </row>
    <row r="19" spans="1:11" s="7" customFormat="1" x14ac:dyDescent="0.15">
      <c r="A19" s="11" t="s">
        <v>4</v>
      </c>
      <c r="B19" s="25" t="s">
        <v>6</v>
      </c>
      <c r="C19" s="18"/>
      <c r="D19" s="18"/>
      <c r="E19" s="12"/>
      <c r="F19" s="12"/>
      <c r="G19" s="12"/>
      <c r="H19" s="12"/>
      <c r="I19" s="12"/>
      <c r="J19" s="12"/>
      <c r="K19" s="12"/>
    </row>
    <row r="20" spans="1:11" s="7" customFormat="1" x14ac:dyDescent="0.15">
      <c r="B20" s="22" t="s">
        <v>5</v>
      </c>
      <c r="C20" s="18"/>
      <c r="D20" s="18"/>
      <c r="E20" s="12"/>
      <c r="F20" s="12"/>
      <c r="G20" s="12"/>
      <c r="H20" s="12"/>
      <c r="I20" s="12"/>
      <c r="K20" s="12"/>
    </row>
    <row r="21" spans="1:11" s="7" customFormat="1" ht="14.25" customHeight="1" x14ac:dyDescent="0.15">
      <c r="B21" s="22" t="s">
        <v>14</v>
      </c>
      <c r="C21" s="18"/>
      <c r="D21" s="18"/>
      <c r="E21" s="12"/>
      <c r="F21" s="12"/>
      <c r="G21" s="12"/>
      <c r="H21" s="12"/>
      <c r="I21" s="12"/>
      <c r="J21" s="24"/>
      <c r="K21" s="12"/>
    </row>
  </sheetData>
  <autoFilter ref="A5:XCY21"/>
  <mergeCells count="12">
    <mergeCell ref="K3:K5"/>
    <mergeCell ref="F3:F5"/>
    <mergeCell ref="A3:A5"/>
    <mergeCell ref="B3:B5"/>
    <mergeCell ref="C3:C5"/>
    <mergeCell ref="D3:D5"/>
    <mergeCell ref="E3:E5"/>
    <mergeCell ref="A18:F18"/>
    <mergeCell ref="G3:G5"/>
    <mergeCell ref="H3:H5"/>
    <mergeCell ref="I3:I5"/>
    <mergeCell ref="J3:J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様式１</vt:lpstr>
      <vt:lpstr>様式１!_FilterDatabase</vt:lpstr>
      <vt:lpstr>様式１!Print_Area</vt:lpstr>
      <vt:lpstr>様式１!Print_Titles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2022-10-07T02:51:44Z</dcterms:created>
  <dcterms:modified xsi:type="dcterms:W3CDTF">2022-10-07T02:51:52Z</dcterms:modified>
</cp:coreProperties>
</file>