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広報班HP掲載作業ログ\"/>
    </mc:Choice>
  </mc:AlternateContent>
  <bookViews>
    <workbookView xWindow="0" yWindow="0" windowWidth="12636" windowHeight="7668" tabRatio="605" firstSheet="1" activeTab="1"/>
  </bookViews>
  <sheets>
    <sheet name="支出額まとめ" sheetId="17" state="hidden" r:id="rId1"/>
    <sheet name="公表用(会計別)" sheetId="18" r:id="rId2"/>
  </sheets>
  <definedNames>
    <definedName name="_xlnm.Print_Area" localSheetId="1">'公表用(会計別)'!$B$3:$G$14</definedName>
    <definedName name="_xlnm.Print_Area" localSheetId="0">支出額まとめ!$A$1:$P$10</definedName>
  </definedNames>
  <calcPr calcId="162913"/>
</workbook>
</file>

<file path=xl/calcChain.xml><?xml version="1.0" encoding="utf-8"?>
<calcChain xmlns="http://schemas.openxmlformats.org/spreadsheetml/2006/main">
  <c r="F11" i="18" l="1"/>
  <c r="E11" i="18"/>
  <c r="D11" i="18"/>
  <c r="C11" i="18"/>
  <c r="G11" i="18"/>
  <c r="G10" i="18"/>
  <c r="C12" i="18"/>
  <c r="D12" i="18"/>
  <c r="E12" i="18"/>
  <c r="F12" i="18"/>
  <c r="G9" i="18"/>
  <c r="G12" i="18"/>
</calcChain>
</file>

<file path=xl/sharedStrings.xml><?xml version="1.0" encoding="utf-8"?>
<sst xmlns="http://schemas.openxmlformats.org/spreadsheetml/2006/main" count="34" uniqueCount="34">
  <si>
    <t>２月分</t>
    <rPh sb="1" eb="3">
      <t>ガツブン</t>
    </rPh>
    <phoneticPr fontId="1"/>
  </si>
  <si>
    <t>計</t>
    <rPh sb="0" eb="1">
      <t>ケイ</t>
    </rPh>
    <phoneticPr fontId="1"/>
  </si>
  <si>
    <t>５月分</t>
    <rPh sb="1" eb="3">
      <t>ガツブン</t>
    </rPh>
    <phoneticPr fontId="1"/>
  </si>
  <si>
    <t>６月分</t>
    <rPh sb="1" eb="3">
      <t>ガツブン</t>
    </rPh>
    <phoneticPr fontId="1"/>
  </si>
  <si>
    <t>７月分</t>
    <rPh sb="1" eb="3">
      <t>ガツブン</t>
    </rPh>
    <phoneticPr fontId="1"/>
  </si>
  <si>
    <t>８月分</t>
    <rPh sb="1" eb="3">
      <t>ガツブン</t>
    </rPh>
    <phoneticPr fontId="1"/>
  </si>
  <si>
    <t>９月分</t>
    <rPh sb="1" eb="3">
      <t>ガツブン</t>
    </rPh>
    <phoneticPr fontId="1"/>
  </si>
  <si>
    <t>１０月分</t>
    <rPh sb="2" eb="4">
      <t>ガツブン</t>
    </rPh>
    <phoneticPr fontId="1"/>
  </si>
  <si>
    <t>１１月分</t>
    <rPh sb="2" eb="4">
      <t>ガツブン</t>
    </rPh>
    <phoneticPr fontId="1"/>
  </si>
  <si>
    <t>１２月分</t>
    <rPh sb="2" eb="4">
      <t>ガツブン</t>
    </rPh>
    <phoneticPr fontId="1"/>
  </si>
  <si>
    <t>１月分</t>
    <rPh sb="1" eb="3">
      <t>ガツブン</t>
    </rPh>
    <phoneticPr fontId="1"/>
  </si>
  <si>
    <t>３月分</t>
    <rPh sb="1" eb="3">
      <t>ガツブン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</si>
  <si>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</si>
  <si>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</si>
  <si>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</si>
  <si>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</si>
  <si>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</si>
  <si>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経済産業省タクシー支出総額まとめ表</t>
    <rPh sb="0" eb="2">
      <t>ケイザイ</t>
    </rPh>
    <rPh sb="2" eb="5">
      <t>サンギョウショウ</t>
    </rPh>
    <rPh sb="9" eb="11">
      <t>シシュツ</t>
    </rPh>
    <rPh sb="11" eb="13">
      <t>ソウガク</t>
    </rPh>
    <rPh sb="16" eb="17">
      <t>ヒョウ</t>
    </rPh>
    <phoneticPr fontId="1"/>
  </si>
  <si>
    <t>4月分</t>
    <rPh sb="1" eb="3">
      <t>ガツブン</t>
    </rPh>
    <phoneticPr fontId="1"/>
  </si>
  <si>
    <t>年度合計</t>
    <rPh sb="0" eb="2">
      <t>ネンド</t>
    </rPh>
    <rPh sb="2" eb="4">
      <t>ゴウケイ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</si>
  <si>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</si>
  <si>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組　　　織</t>
    <rPh sb="0" eb="1">
      <t>クミ</t>
    </rPh>
    <rPh sb="4" eb="5">
      <t>オリ</t>
    </rPh>
    <phoneticPr fontId="1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</si>
  <si>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1"/>
  </si>
  <si>
    <t>合　　　計</t>
    <rPh sb="0" eb="1">
      <t>ゴウ</t>
    </rPh>
    <rPh sb="4" eb="5">
      <t>ケイ</t>
    </rPh>
    <phoneticPr fontId="1"/>
  </si>
  <si>
    <t>平成24年度</t>
    <rPh sb="0" eb="2">
      <t>ヘイセイ</t>
    </rPh>
    <rPh sb="4" eb="6">
      <t>ネンド</t>
    </rPh>
    <phoneticPr fontId="1"/>
  </si>
  <si>
    <t>（様式６）</t>
    <phoneticPr fontId="1"/>
  </si>
  <si>
    <t>【会計名：東日本大震災復興特別会計】</t>
    <rPh sb="1" eb="2">
      <t>カイ</t>
    </rPh>
    <rPh sb="2" eb="3">
      <t>ケイ</t>
    </rPh>
    <rPh sb="3" eb="4">
      <t>メイ</t>
    </rPh>
    <rPh sb="5" eb="8">
      <t>ヒガシニホン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</si>
  <si>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</si>
  <si>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</si>
  <si>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</si>
  <si>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</si>
  <si>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復　興　庁</t>
    <rPh sb="0" eb="1">
      <t>フク</t>
    </rPh>
    <rPh sb="2" eb="3">
      <t>キョウ</t>
    </rPh>
    <rPh sb="4" eb="5">
      <t>チョウ</t>
    </rPh>
    <phoneticPr fontId="1"/>
  </si>
  <si>
    <t>令和元年度タクシー代に関する支出状況</t>
    <rPh sb="0" eb="2">
      <t>レイワ</t>
    </rPh>
    <rPh sb="2" eb="4">
      <t>ガンネン</t>
    </rPh>
    <rPh sb="3" eb="5">
      <t>ネンド</t>
    </rPh>
    <rPh sb="9" eb="10">
      <t>ダイ</t>
    </rPh>
    <rPh sb="11" eb="12">
      <t>カン</t>
    </rPh>
    <rPh sb="14" eb="16">
      <t>シシュツ</t>
    </rPh>
    <rPh sb="16" eb="18">
      <t>ジョウキョウ</t>
    </rPh>
    <phoneticPr fontId="1"/>
  </si>
  <si>
    <t>上段（　）は、平成３０年度の同時期における実績額。</t>
    <rPh sb="0" eb="2">
      <t>ジョウダン</t>
    </rPh>
    <rPh sb="7" eb="9">
      <t>ヘイセイ</t>
    </rPh>
    <rPh sb="11" eb="12">
      <t>ネン</t>
    </rPh>
    <rPh sb="12" eb="13">
      <t>ド</t>
    </rPh>
    <rPh sb="14" eb="17">
      <t>ドウジキ</t>
    </rPh>
    <rPh sb="21" eb="24">
      <t>ジッセキガク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</si>
</sst>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81" formatCode="#,##0_);[Red]\(#,##0\)"/>
    <numFmt numFmtId="185" formatCode="\(#,###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</cellStyleXfs>
  <cellXfs count="26">
    <xf numFmtId="0" fontId="0" fillId="0" borderId="0" xfId="0"/>
    <xf numFmtId="176" fontId="0" fillId="0" borderId="1" xfId="0" applyNumberFormat="1" applyFill="1" applyBorder="1"/>
    <xf numFmtId="176" fontId="0" fillId="0" borderId="2" xfId="0" applyNumberFormat="1" applyFill="1" applyBorder="1" applyAlignment="1">
      <alignment horizontal="center"/>
    </xf>
    <xf numFmtId="176" fontId="0" fillId="0" borderId="2" xfId="0" applyNumberFormat="1" applyFont="1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5" fillId="2" borderId="3" xfId="2" applyFont="1" applyFill="1" applyBorder="1" applyAlignment="1">
      <alignment horizontal="centerContinuous" vertical="center"/>
    </xf>
    <xf numFmtId="38" fontId="5" fillId="2" borderId="4" xfId="2" applyFont="1" applyFill="1" applyBorder="1" applyAlignment="1">
      <alignment horizontal="centerContinuous" vertical="center"/>
    </xf>
    <xf numFmtId="38" fontId="5" fillId="2" borderId="5" xfId="2" applyFont="1" applyFill="1" applyBorder="1" applyAlignment="1">
      <alignment horizontal="centerContinuous" vertical="center"/>
    </xf>
    <xf numFmtId="38" fontId="5" fillId="2" borderId="6" xfId="2" applyFont="1" applyFill="1" applyBorder="1" applyAlignment="1">
      <alignment horizontal="distributed" vertical="center" indent="1"/>
    </xf>
    <xf numFmtId="38" fontId="5" fillId="2" borderId="7" xfId="2" applyFont="1" applyFill="1" applyBorder="1" applyAlignment="1">
      <alignment horizontal="distributed" vertical="center" indent="1"/>
    </xf>
    <xf numFmtId="38" fontId="5" fillId="2" borderId="8" xfId="2" applyFont="1" applyFill="1" applyBorder="1" applyAlignment="1">
      <alignment horizontal="center" vertical="center"/>
    </xf>
    <xf numFmtId="181" fontId="6" fillId="0" borderId="9" xfId="2" applyNumberFormat="1" applyFont="1" applyBorder="1" applyAlignment="1">
      <alignment vertical="center"/>
    </xf>
    <xf numFmtId="181" fontId="6" fillId="0" borderId="10" xfId="2" applyNumberFormat="1" applyFont="1" applyBorder="1" applyAlignment="1">
      <alignment vertical="center"/>
    </xf>
    <xf numFmtId="181" fontId="6" fillId="0" borderId="11" xfId="2" applyNumberFormat="1" applyFont="1" applyBorder="1" applyAlignment="1">
      <alignment vertical="center"/>
    </xf>
    <xf numFmtId="185" fontId="6" fillId="0" borderId="12" xfId="1" applyNumberFormat="1" applyFont="1" applyBorder="1" applyAlignment="1">
      <alignment vertical="center"/>
    </xf>
    <xf numFmtId="185" fontId="6" fillId="0" borderId="13" xfId="2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zoomScaleNormal="100" zoomScaleSheetLayoutView="100" workbookViewId="0">
      <selection activeCell="H10" sqref="H10"/>
    </sheetView>
  </sheetViews>
  <sheetFormatPr defaultRowHeight="13.2" x14ac:dyDescent="0.2"/>
  <cols>
    <col min="2" max="2" width="11" customWidth="1"/>
    <col min="3" max="3" width="10.77734375" customWidth="1"/>
    <col min="4" max="4" width="12.88671875" customWidth="1"/>
    <col min="5" max="14" width="10.77734375" customWidth="1"/>
    <col min="15" max="15" width="12.6640625" customWidth="1"/>
  </cols>
  <sheetData>
    <row r="2" spans="2:15" x14ac:dyDescent="0.2">
      <c r="B2" t="s">
        <v>17</v>
      </c>
    </row>
    <row r="4" spans="2:15" x14ac:dyDescent="0.2">
      <c r="B4" s="1"/>
      <c r="C4" s="2" t="s">
        <v>18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0</v>
      </c>
      <c r="N4" s="2" t="s">
        <v>11</v>
      </c>
      <c r="O4" s="2" t="s">
        <v>19</v>
      </c>
    </row>
    <row r="5" spans="2:15" x14ac:dyDescent="0.2">
      <c r="B5" s="2" t="s">
        <v>12</v>
      </c>
      <c r="C5" s="3">
        <v>49330970</v>
      </c>
      <c r="D5" s="3">
        <v>44015650</v>
      </c>
      <c r="E5" s="3">
        <v>49979800</v>
      </c>
      <c r="F5" s="3">
        <v>46912300</v>
      </c>
      <c r="G5" s="3">
        <v>49657360</v>
      </c>
      <c r="H5" s="3">
        <v>42551660</v>
      </c>
      <c r="I5" s="3">
        <v>46433190</v>
      </c>
      <c r="J5" s="3">
        <v>46141240</v>
      </c>
      <c r="K5" s="3">
        <v>40532190</v>
      </c>
      <c r="L5" s="3">
        <v>43806470</v>
      </c>
      <c r="M5" s="3">
        <v>54337090</v>
      </c>
      <c r="N5" s="3">
        <v>59780240</v>
      </c>
      <c r="O5" s="3">
        <v>573478160</v>
      </c>
    </row>
    <row r="6" spans="2:15" x14ac:dyDescent="0.2">
      <c r="B6" s="2" t="s">
        <v>13</v>
      </c>
      <c r="C6" s="3">
        <v>48702530</v>
      </c>
      <c r="D6" s="3">
        <v>44327290</v>
      </c>
      <c r="E6" s="3">
        <v>17659397</v>
      </c>
      <c r="F6" s="3">
        <v>13693450</v>
      </c>
      <c r="G6" s="3">
        <v>21800360</v>
      </c>
      <c r="H6" s="3">
        <v>20284530</v>
      </c>
      <c r="I6" s="3">
        <v>25242750</v>
      </c>
      <c r="J6" s="3">
        <v>22905390</v>
      </c>
      <c r="K6" s="3">
        <v>19843320</v>
      </c>
      <c r="L6" s="3">
        <v>19394490</v>
      </c>
      <c r="M6" s="3">
        <v>22144120</v>
      </c>
      <c r="N6" s="3">
        <v>25298600</v>
      </c>
      <c r="O6" s="3">
        <v>301296227</v>
      </c>
    </row>
    <row r="7" spans="2:15" x14ac:dyDescent="0.2">
      <c r="B7" s="2" t="s">
        <v>14</v>
      </c>
      <c r="C7" s="3">
        <v>23941340</v>
      </c>
      <c r="D7" s="3">
        <v>16096100</v>
      </c>
      <c r="E7" s="3">
        <v>22686260</v>
      </c>
      <c r="F7" s="3">
        <v>15423260</v>
      </c>
      <c r="G7" s="3">
        <v>11013690</v>
      </c>
      <c r="H7" s="3">
        <v>12995050</v>
      </c>
      <c r="I7" s="3">
        <v>21151620</v>
      </c>
      <c r="J7" s="3">
        <v>25410480</v>
      </c>
      <c r="K7" s="3">
        <v>17517130</v>
      </c>
      <c r="L7" s="3">
        <v>13766120</v>
      </c>
      <c r="M7" s="3">
        <v>18315990</v>
      </c>
      <c r="N7" s="3">
        <v>26216790</v>
      </c>
      <c r="O7" s="3">
        <v>222264420</v>
      </c>
    </row>
    <row r="8" spans="2:15" x14ac:dyDescent="0.2">
      <c r="B8" s="2" t="s">
        <v>15</v>
      </c>
      <c r="C8" s="3">
        <v>23255830</v>
      </c>
      <c r="D8" s="3">
        <v>19189200</v>
      </c>
      <c r="E8" s="3">
        <v>16668800</v>
      </c>
      <c r="F8" s="3">
        <v>15748360</v>
      </c>
      <c r="G8" s="3">
        <v>20715600</v>
      </c>
      <c r="H8" s="3">
        <v>21470600</v>
      </c>
      <c r="I8" s="3">
        <v>28767960</v>
      </c>
      <c r="J8" s="3">
        <v>28327270</v>
      </c>
      <c r="K8" s="3">
        <v>15442570</v>
      </c>
      <c r="L8" s="3">
        <v>15270750</v>
      </c>
      <c r="M8" s="3">
        <v>18959030</v>
      </c>
      <c r="N8" s="3">
        <v>26206840</v>
      </c>
      <c r="O8" s="3">
        <v>250022810</v>
      </c>
    </row>
    <row r="9" spans="2:15" x14ac:dyDescent="0.2">
      <c r="B9" s="2" t="s">
        <v>16</v>
      </c>
      <c r="C9" s="3">
        <v>36662920</v>
      </c>
      <c r="D9" s="3">
        <v>34158680</v>
      </c>
      <c r="E9" s="3">
        <v>30252400</v>
      </c>
      <c r="F9" s="3">
        <v>28374080</v>
      </c>
      <c r="G9" s="3">
        <v>22862830</v>
      </c>
      <c r="H9" s="3">
        <v>30314440</v>
      </c>
      <c r="I9" s="3">
        <v>28973320</v>
      </c>
      <c r="J9" s="3">
        <v>32315940</v>
      </c>
      <c r="K9" s="3">
        <v>22333580</v>
      </c>
      <c r="L9" s="3">
        <v>17076140</v>
      </c>
      <c r="M9" s="3">
        <v>19288230</v>
      </c>
      <c r="N9" s="3">
        <v>26670770</v>
      </c>
      <c r="O9" s="3">
        <v>329283330</v>
      </c>
    </row>
    <row r="10" spans="2:15" x14ac:dyDescent="0.2">
      <c r="B10" s="2" t="s">
        <v>24</v>
      </c>
      <c r="C10" s="3">
        <v>17874000</v>
      </c>
      <c r="D10" s="3">
        <v>16886010</v>
      </c>
      <c r="E10" s="3">
        <v>19511410</v>
      </c>
      <c r="F10" s="3">
        <v>22533410</v>
      </c>
      <c r="G10" s="3">
        <v>20773250</v>
      </c>
      <c r="H10" s="3">
        <v>15843900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113421980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"/>
  <sheetViews>
    <sheetView tabSelected="1" zoomScaleNormal="100" zoomScaleSheetLayoutView="70" workbookViewId="0">
      <selection activeCell="F11" sqref="F11"/>
    </sheetView>
  </sheetViews>
  <sheetFormatPr defaultColWidth="9" defaultRowHeight="13.2" x14ac:dyDescent="0.2"/>
  <cols>
    <col min="1" max="1" width="3.109375" style="4" customWidth="1"/>
    <col min="2" max="2" width="23.21875" style="4" bestFit="1" customWidth="1"/>
    <col min="3" max="6" width="17.88671875" style="6" customWidth="1"/>
    <col min="7" max="7" width="16.6640625" style="6" customWidth="1"/>
    <col min="8" max="8" width="3.109375" style="4" customWidth="1"/>
    <col min="9" max="16384" width="9" style="4"/>
  </cols>
  <sheetData>
    <row r="1" spans="2:7" x14ac:dyDescent="0.2">
      <c r="B1" s="4" t="s">
        <v>25</v>
      </c>
    </row>
    <row r="3" spans="2:7" ht="16.2" x14ac:dyDescent="0.2">
      <c r="B3" s="25" t="s">
        <v>32</v>
      </c>
      <c r="C3" s="25"/>
      <c r="D3" s="25"/>
      <c r="E3" s="25"/>
      <c r="F3" s="25"/>
      <c r="G3" s="25"/>
    </row>
    <row r="5" spans="2:7" ht="14.4" x14ac:dyDescent="0.2">
      <c r="B5" s="5" t="s">
        <v>26</v>
      </c>
    </row>
    <row r="6" spans="2:7" ht="15" thickBot="1" x14ac:dyDescent="0.25">
      <c r="G6" s="7" t="s">
        <v>20</v>
      </c>
    </row>
    <row r="7" spans="2:7" ht="24.9" customHeight="1" x14ac:dyDescent="0.2">
      <c r="B7" s="23" t="s">
        <v>21</v>
      </c>
      <c r="C7" s="8" t="s">
        <v>22</v>
      </c>
      <c r="D7" s="9"/>
      <c r="E7" s="9"/>
      <c r="F7" s="9"/>
      <c r="G7" s="10"/>
    </row>
    <row r="8" spans="2:7" ht="20.100000000000001" customHeight="1" thickBot="1" x14ac:dyDescent="0.25">
      <c r="B8" s="24"/>
      <c r="C8" s="11" t="s">
        <v>27</v>
      </c>
      <c r="D8" s="12" t="s">
        <v>28</v>
      </c>
      <c r="E8" s="12" t="s">
        <v>29</v>
      </c>
      <c r="F8" s="12" t="s">
        <v>30</v>
      </c>
      <c r="G8" s="13" t="s">
        <v>23</v>
      </c>
    </row>
    <row r="9" spans="2:7" ht="20.100000000000001" customHeight="1" x14ac:dyDescent="0.2">
      <c r="B9" s="20" t="s">
        <v>31</v>
      </c>
      <c r="C9" s="17">
        <v>2049</v>
      </c>
      <c r="D9" s="17">
        <v>2321</v>
      </c>
      <c r="E9" s="17">
        <v>2815</v>
      </c>
      <c r="F9" s="17">
        <v>5069</v>
      </c>
      <c r="G9" s="18">
        <f>SUM(C9:F9)</f>
        <v>12254</v>
      </c>
    </row>
    <row r="10" spans="2:7" ht="20.100000000000001" customHeight="1" thickBot="1" x14ac:dyDescent="0.25">
      <c r="B10" s="21"/>
      <c r="C10" s="14">
        <v>1215</v>
      </c>
      <c r="D10" s="15">
        <v>977</v>
      </c>
      <c r="E10" s="15">
        <v>2174</v>
      </c>
      <c r="F10" s="15">
        <v>2971</v>
      </c>
      <c r="G10" s="16">
        <f>SUM(C10:F10)</f>
        <v>7337</v>
      </c>
    </row>
    <row r="11" spans="2:7" ht="20.100000000000001" customHeight="1" x14ac:dyDescent="0.2">
      <c r="B11" s="20" t="s">
        <v>1</v>
      </c>
      <c r="C11" s="17">
        <f>SUM(C9)</f>
        <v>2049</v>
      </c>
      <c r="D11" s="17">
        <f>SUM(D9)</f>
        <v>2321</v>
      </c>
      <c r="E11" s="17">
        <f>SUM(E9)</f>
        <v>2815</v>
      </c>
      <c r="F11" s="17">
        <f>SUM(F9)</f>
        <v>5069</v>
      </c>
      <c r="G11" s="18">
        <f>SUM(C11:F11)</f>
        <v>12254</v>
      </c>
    </row>
    <row r="12" spans="2:7" ht="20.100000000000001" customHeight="1" thickBot="1" x14ac:dyDescent="0.25">
      <c r="B12" s="22"/>
      <c r="C12" s="14">
        <f>C10</f>
        <v>1215</v>
      </c>
      <c r="D12" s="15">
        <f>D10</f>
        <v>977</v>
      </c>
      <c r="E12" s="15">
        <f>E10</f>
        <v>2174</v>
      </c>
      <c r="F12" s="15">
        <f>F10</f>
        <v>2971</v>
      </c>
      <c r="G12" s="16">
        <f>SUM(C12:F12)</f>
        <v>7337</v>
      </c>
    </row>
    <row r="14" spans="2:7" ht="14.4" x14ac:dyDescent="0.2">
      <c r="B14" s="19" t="s">
        <v>33</v>
      </c>
      <c r="C14" s="19"/>
      <c r="D14" s="19"/>
      <c r="E14" s="19"/>
      <c r="F14" s="19"/>
      <c r="G14" s="19"/>
    </row>
  </sheetData>
  <mergeCells count="5">
    <mergeCell ref="B14:G14"/>
    <mergeCell ref="B9:B10"/>
    <mergeCell ref="B11:B12"/>
    <mergeCell ref="B7:B8"/>
    <mergeCell ref="B3:G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支出額まとめ</vt:lpstr>
      <vt:lpstr>公表用(会計別)</vt:lpstr>
      <vt:lpstr>'公表用(会計別)'!Print_Area</vt:lpstr>
      <vt:lpstr>支出額まとめ!Print_Area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 卓也（復興庁本庁）</dc:creator>
  <cp:lastModifiedBy> </cp:lastModifiedBy>
  <cp:lastPrinted>2016-08-23T04:19:39Z</cp:lastPrinted>
  <dcterms:created xsi:type="dcterms:W3CDTF">2001-05-23T01:33:48Z</dcterms:created>
  <dcterms:modified xsi:type="dcterms:W3CDTF">2020-05-12T04:20:28Z</dcterms:modified>
</cp:coreProperties>
</file>