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236" activeTab="0"/>
  </bookViews>
  <sheets>
    <sheet name="小・中学校" sheetId="1" r:id="rId1"/>
    <sheet name="幼稚園・保育所" sheetId="2" r:id="rId2"/>
    <sheet name="社会教育関係団体" sheetId="3" r:id="rId3"/>
  </sheets>
  <definedNames>
    <definedName name="_xlnm.Print_Area" localSheetId="2">'社会教育関係団体'!$A$1:$T$56</definedName>
    <definedName name="_xlnm.Print_Area" localSheetId="0">'小・中学校'!$A$1:$T$56</definedName>
    <definedName name="_xlnm.Print_Area" localSheetId="1">'幼稚園・保育所'!$A$1:$T$56</definedName>
  </definedNames>
  <calcPr fullCalcOnLoad="1"/>
</workbook>
</file>

<file path=xl/sharedStrings.xml><?xml version="1.0" encoding="utf-8"?>
<sst xmlns="http://schemas.openxmlformats.org/spreadsheetml/2006/main" count="602" uniqueCount="43">
  <si>
    <t>↓単価（税抜）</t>
  </si>
  <si>
    <t>↓数量①</t>
  </si>
  <si>
    <t>↓数量②</t>
  </si>
  <si>
    <t>個</t>
  </si>
  <si>
    <t>回</t>
  </si>
  <si>
    <t>取組○、名称</t>
  </si>
  <si>
    <t>×</t>
  </si>
  <si>
    <t>=</t>
  </si>
  <si>
    <t>↓消費税率考慮</t>
  </si>
  <si>
    <t>※行が足りない場合は、適宜追加してください。</t>
  </si>
  <si>
    <t>取組○、名称</t>
  </si>
  <si>
    <t>↓経費名称</t>
  </si>
  <si>
    <t>↓支援対象としない理由</t>
  </si>
  <si>
    <t>《積算内訳》</t>
  </si>
  <si>
    <t>取組○、名称</t>
  </si>
  <si>
    <t>↓経費名称</t>
  </si>
  <si>
    <t>●今回の交付対象とする経費</t>
  </si>
  <si>
    <t>●今回の交付対象としない経費</t>
  </si>
  <si>
    <t>自助努力や既存資源を活用して対応する、他の手法により資金調達を行う、等の金額があれば、記入してください（交付対象とする経費と合わせれば、事業全体の金額となるよう、記入してください）。</t>
  </si>
  <si>
    <t>↓名称</t>
  </si>
  <si>
    <t>↓消費税率考慮</t>
  </si>
  <si>
    <t>↓備考（使用目的・根拠等）</t>
  </si>
  <si>
    <t>×</t>
  </si>
  <si>
    <t>人</t>
  </si>
  <si>
    <t>=</t>
  </si>
  <si>
    <t>↓数量①</t>
  </si>
  <si>
    <t>↓数量②</t>
  </si>
  <si>
    <t>回</t>
  </si>
  <si>
    <t>×</t>
  </si>
  <si>
    <t>=</t>
  </si>
  <si>
    <t>個</t>
  </si>
  <si>
    <t>×</t>
  </si>
  <si>
    <t>↓単価（税込）</t>
  </si>
  <si>
    <t>積算内訳</t>
  </si>
  <si>
    <t>《事業名①》</t>
  </si>
  <si>
    <t>《事業番号①》</t>
  </si>
  <si>
    <t>（１）宿泊費</t>
  </si>
  <si>
    <t>（２）活動費・交通費</t>
  </si>
  <si>
    <t>（３）一般管理費</t>
  </si>
  <si>
    <t>学校等体験活動支援事業（小・中学校自然体験・交流活動等支援事業）</t>
  </si>
  <si>
    <t>社会教育関係団体体験活動支援事業</t>
  </si>
  <si>
    <t>学校等体験活動支援事業（幼稚園・保育所自然体験活動等支援事業）</t>
  </si>
  <si>
    <t>↓補助割合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</si>
</sst>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&quot;　&quot;e&quot;年　&quot;m&quot;月　&quot;d&quot;日&quot;;@"/>
    <numFmt numFmtId="177" formatCode="#,##0&quot; 円（税込）&quot;;\-#,##0&quot; 円（税込）&quot;;&quot; 円（税込）&quot;"/>
    <numFmt numFmtId="178" formatCode="#,##0_ ;[Red]\-#,##0\ "/>
    <numFmt numFmtId="179" formatCode="#,##0&quot; 円&quot;;\-#,##0&quot; 円&quot;;&quot; 円&quot;"/>
    <numFmt numFmtId="180" formatCode="#,##0&quot; 円（税込）&quot;;\-#,##0&quot; 円（税込）&quot;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_);[Red]\(0\)"/>
    <numFmt numFmtId="187" formatCode="0.0_);[Red]\(0.0\)"/>
  </numFmts>
  <fonts count="67">
    <font>
      <sz val="11"/>
      <color theme="1"/>
      <name val="Calibri"/>
      <family val="3"/>
    </font>
    <font>
      <sz val="10"/>
      <color indexed="8"/>
      <name val="MS UI Gothic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b/>
      <u val="single"/>
      <sz val="10.5"/>
      <name val="ＭＳ ゴシック"/>
      <family val="3"/>
    </font>
    <font>
      <sz val="11"/>
      <color indexed="8"/>
      <name val="ＭＳ Ｐゴシック"/>
      <family val="3"/>
    </font>
    <font>
      <sz val="10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10"/>
      <color indexed="9"/>
      <name val="MS UI Gothic"/>
      <family val="3"/>
    </font>
    <font>
      <sz val="10"/>
      <color indexed="60"/>
      <name val="MS UI Gothic"/>
      <family val="3"/>
    </font>
    <font>
      <sz val="10"/>
      <color indexed="52"/>
      <name val="MS UI Gothic"/>
      <family val="3"/>
    </font>
    <font>
      <sz val="10"/>
      <color indexed="20"/>
      <name val="MS UI Gothic"/>
      <family val="3"/>
    </font>
    <font>
      <b/>
      <sz val="10"/>
      <color indexed="52"/>
      <name val="MS UI Gothic"/>
      <family val="3"/>
    </font>
    <font>
      <sz val="10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10"/>
      <color indexed="8"/>
      <name val="MS UI Gothic"/>
      <family val="3"/>
    </font>
    <font>
      <b/>
      <sz val="10"/>
      <color indexed="63"/>
      <name val="MS UI Gothic"/>
      <family val="3"/>
    </font>
    <font>
      <i/>
      <sz val="10"/>
      <color indexed="23"/>
      <name val="MS UI Gothic"/>
      <family val="3"/>
    </font>
    <font>
      <sz val="10"/>
      <color indexed="62"/>
      <name val="MS UI Gothic"/>
      <family val="3"/>
    </font>
    <font>
      <sz val="10"/>
      <color indexed="17"/>
      <name val="MS UI Gothic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0.5"/>
      <color indexed="8"/>
      <name val="ＭＳ ゴシック"/>
      <family val="3"/>
    </font>
    <font>
      <b/>
      <sz val="10.5"/>
      <color indexed="8"/>
      <name val="ＭＳ ゴシック"/>
      <family val="3"/>
    </font>
    <font>
      <sz val="9"/>
      <color indexed="10"/>
      <name val="ＭＳ 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b/>
      <strike/>
      <sz val="8"/>
      <color indexed="10"/>
      <name val="ＭＳ Ｐゴシック"/>
      <family val="3"/>
    </font>
    <font>
      <sz val="8"/>
      <color indexed="10"/>
      <name val="ＭＳ Ｐゴシック"/>
      <family val="3"/>
    </font>
    <font>
      <sz val="12"/>
      <color indexed="8"/>
      <name val="ＭＳ ゴシック"/>
      <family val="3"/>
    </font>
    <font>
      <b/>
      <u val="single"/>
      <sz val="10.5"/>
      <color indexed="8"/>
      <name val="ＭＳ ゴシック"/>
      <family val="3"/>
    </font>
    <font>
      <sz val="10"/>
      <color theme="1"/>
      <name val="MS UI Gothic"/>
      <family val="3"/>
    </font>
    <font>
      <sz val="10"/>
      <color theme="0"/>
      <name val="MS UI Gothic"/>
      <family val="3"/>
    </font>
    <font>
      <b/>
      <sz val="18"/>
      <color theme="3"/>
      <name val="Cambria"/>
      <family val="3"/>
    </font>
    <font>
      <b/>
      <sz val="10"/>
      <color theme="0"/>
      <name val="MS UI Gothic"/>
      <family val="3"/>
    </font>
    <font>
      <sz val="10"/>
      <color rgb="FF9C6500"/>
      <name val="MS UI Gothic"/>
      <family val="3"/>
    </font>
    <font>
      <sz val="10"/>
      <color rgb="FFFA7D00"/>
      <name val="MS UI Gothic"/>
      <family val="3"/>
    </font>
    <font>
      <sz val="10"/>
      <color rgb="FF9C0006"/>
      <name val="MS UI Gothic"/>
      <family val="3"/>
    </font>
    <font>
      <b/>
      <sz val="10"/>
      <color rgb="FFFA7D00"/>
      <name val="MS UI Gothic"/>
      <family val="3"/>
    </font>
    <font>
      <sz val="10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10"/>
      <color theme="1"/>
      <name val="MS UI Gothic"/>
      <family val="3"/>
    </font>
    <font>
      <b/>
      <sz val="10"/>
      <color rgb="FF3F3F3F"/>
      <name val="MS UI Gothic"/>
      <family val="3"/>
    </font>
    <font>
      <i/>
      <sz val="10"/>
      <color rgb="FF7F7F7F"/>
      <name val="MS UI Gothic"/>
      <family val="3"/>
    </font>
    <font>
      <sz val="10"/>
      <color rgb="FF3F3F76"/>
      <name val="MS UI Gothic"/>
      <family val="3"/>
    </font>
    <font>
      <sz val="10"/>
      <color rgb="FF006100"/>
      <name val="MS UI Gothic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sz val="10.5"/>
      <color theme="1"/>
      <name val="ＭＳ ゴシック"/>
      <family val="3"/>
    </font>
    <font>
      <b/>
      <sz val="10.5"/>
      <color theme="1"/>
      <name val="ＭＳ ゴシック"/>
      <family val="3"/>
    </font>
    <font>
      <sz val="9"/>
      <color rgb="FFFF0000"/>
      <name val="ＭＳ ゴシック"/>
      <family val="3"/>
    </font>
    <font>
      <b/>
      <sz val="12"/>
      <color theme="1"/>
      <name val="ＭＳ ゴシック"/>
      <family val="3"/>
    </font>
    <font>
      <sz val="9"/>
      <color theme="1"/>
      <name val="ＭＳ ゴシック"/>
      <family val="3"/>
    </font>
    <font>
      <sz val="8"/>
      <color theme="1"/>
      <name val="ＭＳ Ｐゴシック"/>
      <family val="3"/>
    </font>
    <font>
      <b/>
      <strike/>
      <sz val="8"/>
      <color rgb="FFFF0000"/>
      <name val="ＭＳ Ｐゴシック"/>
      <family val="3"/>
    </font>
    <font>
      <sz val="8"/>
      <color rgb="FFFF0000"/>
      <name val="ＭＳ Ｐゴシック"/>
      <family val="3"/>
    </font>
    <font>
      <sz val="12"/>
      <color theme="1"/>
      <name val="ＭＳ ゴシック"/>
      <family val="3"/>
    </font>
    <font>
      <b/>
      <u val="single"/>
      <sz val="10.5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hair"/>
      <right/>
      <top style="thin"/>
      <bottom style="thin"/>
    </border>
    <border>
      <left>
        <color indexed="63"/>
      </left>
      <right style="hair"/>
      <top style="thin"/>
      <bottom style="thin"/>
    </border>
    <border>
      <left/>
      <right/>
      <top style="hair"/>
      <bottom>
        <color indexed="63"/>
      </bottom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4" fillId="0" borderId="0">
      <alignment vertical="top" wrapText="1"/>
      <protection/>
    </xf>
    <xf numFmtId="0" fontId="3" fillId="0" borderId="0">
      <alignment/>
      <protection/>
    </xf>
    <xf numFmtId="0" fontId="54" fillId="32" borderId="0" applyNumberFormat="0" applyBorder="0" applyAlignment="0" applyProtection="0"/>
  </cellStyleXfs>
  <cellXfs count="147"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38" fontId="5" fillId="33" borderId="10" xfId="50" applyFont="1" applyFill="1" applyBorder="1" applyAlignment="1">
      <alignment vertical="center" shrinkToFit="1"/>
    </xf>
    <xf numFmtId="0" fontId="5" fillId="33" borderId="10" xfId="62" applyFont="1" applyFill="1" applyBorder="1" applyAlignment="1">
      <alignment horizontal="left" vertical="center" shrinkToFit="1"/>
      <protection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49" fontId="57" fillId="0" borderId="11" xfId="0" applyNumberFormat="1" applyFont="1" applyFill="1" applyBorder="1" applyAlignment="1">
      <alignment vertical="center" wrapText="1"/>
    </xf>
    <xf numFmtId="49" fontId="57" fillId="0" borderId="10" xfId="0" applyNumberFormat="1" applyFont="1" applyFill="1" applyBorder="1" applyAlignment="1">
      <alignment vertical="center" wrapText="1"/>
    </xf>
    <xf numFmtId="49" fontId="57" fillId="0" borderId="12" xfId="0" applyNumberFormat="1" applyFont="1" applyFill="1" applyBorder="1" applyAlignment="1">
      <alignment vertical="center" wrapText="1"/>
    </xf>
    <xf numFmtId="49" fontId="6" fillId="0" borderId="0" xfId="62" applyNumberFormat="1" applyFont="1" applyFill="1" applyBorder="1" applyAlignment="1">
      <alignment vertical="center"/>
      <protection/>
    </xf>
    <xf numFmtId="179" fontId="6" fillId="0" borderId="0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178" fontId="6" fillId="0" borderId="0" xfId="62" applyNumberFormat="1" applyFont="1" applyFill="1" applyBorder="1" applyAlignment="1">
      <alignment vertical="center"/>
      <protection/>
    </xf>
    <xf numFmtId="49" fontId="6" fillId="0" borderId="0" xfId="62" applyNumberFormat="1" applyFont="1" applyFill="1" applyBorder="1" applyAlignment="1">
      <alignment vertical="center" shrinkToFit="1"/>
      <protection/>
    </xf>
    <xf numFmtId="0" fontId="6" fillId="0" borderId="0" xfId="62" applyFont="1" applyFill="1" applyBorder="1" applyAlignment="1">
      <alignment horizontal="center" vertical="center"/>
      <protection/>
    </xf>
    <xf numFmtId="179" fontId="6" fillId="0" borderId="0" xfId="50" applyNumberFormat="1" applyFont="1" applyFill="1" applyBorder="1" applyAlignment="1">
      <alignment horizontal="right" vertical="center"/>
    </xf>
    <xf numFmtId="0" fontId="6" fillId="0" borderId="0" xfId="62" applyFont="1" applyFill="1" applyBorder="1" applyAlignment="1">
      <alignment horizontal="left" vertical="center" wrapText="1"/>
      <protection/>
    </xf>
    <xf numFmtId="0" fontId="6" fillId="0" borderId="13" xfId="62" applyFont="1" applyFill="1" applyBorder="1" applyAlignment="1">
      <alignment vertical="center"/>
      <protection/>
    </xf>
    <xf numFmtId="0" fontId="59" fillId="0" borderId="0" xfId="0" applyFont="1" applyAlignment="1">
      <alignment vertical="center"/>
    </xf>
    <xf numFmtId="0" fontId="5" fillId="33" borderId="10" xfId="62" applyFont="1" applyFill="1" applyBorder="1" applyAlignment="1">
      <alignment vertical="center" shrinkToFit="1"/>
      <protection/>
    </xf>
    <xf numFmtId="38" fontId="5" fillId="33" borderId="10" xfId="50" applyFont="1" applyFill="1" applyBorder="1" applyAlignment="1">
      <alignment horizontal="right" vertical="center"/>
    </xf>
    <xf numFmtId="179" fontId="5" fillId="34" borderId="14" xfId="62" applyNumberFormat="1" applyFont="1" applyFill="1" applyBorder="1" applyAlignment="1">
      <alignment vertical="center"/>
      <protection/>
    </xf>
    <xf numFmtId="0" fontId="5" fillId="0" borderId="15" xfId="62" applyFont="1" applyFill="1" applyBorder="1" applyAlignment="1">
      <alignment vertical="center"/>
      <protection/>
    </xf>
    <xf numFmtId="178" fontId="5" fillId="34" borderId="15" xfId="62" applyNumberFormat="1" applyFont="1" applyFill="1" applyBorder="1" applyAlignment="1">
      <alignment vertical="center"/>
      <protection/>
    </xf>
    <xf numFmtId="49" fontId="5" fillId="34" borderId="15" xfId="62" applyNumberFormat="1" applyFont="1" applyFill="1" applyBorder="1" applyAlignment="1">
      <alignment vertical="center" shrinkToFit="1"/>
      <protection/>
    </xf>
    <xf numFmtId="0" fontId="5" fillId="0" borderId="15" xfId="62" applyFont="1" applyFill="1" applyBorder="1" applyAlignment="1">
      <alignment horizontal="center" vertical="center"/>
      <protection/>
    </xf>
    <xf numFmtId="0" fontId="5" fillId="34" borderId="16" xfId="62" applyFont="1" applyFill="1" applyBorder="1" applyAlignment="1">
      <alignment horizontal="left" vertical="center" wrapText="1"/>
      <protection/>
    </xf>
    <xf numFmtId="179" fontId="5" fillId="34" borderId="17" xfId="62" applyNumberFormat="1" applyFont="1" applyFill="1" applyBorder="1" applyAlignment="1">
      <alignment vertical="center"/>
      <protection/>
    </xf>
    <xf numFmtId="0" fontId="5" fillId="0" borderId="18" xfId="62" applyFont="1" applyFill="1" applyBorder="1" applyAlignment="1">
      <alignment vertical="center"/>
      <protection/>
    </xf>
    <xf numFmtId="178" fontId="5" fillId="34" borderId="18" xfId="62" applyNumberFormat="1" applyFont="1" applyFill="1" applyBorder="1" applyAlignment="1">
      <alignment vertical="center"/>
      <protection/>
    </xf>
    <xf numFmtId="49" fontId="5" fillId="34" borderId="18" xfId="62" applyNumberFormat="1" applyFont="1" applyFill="1" applyBorder="1" applyAlignment="1">
      <alignment vertical="center" shrinkToFit="1"/>
      <protection/>
    </xf>
    <xf numFmtId="0" fontId="5" fillId="0" borderId="18" xfId="62" applyFont="1" applyFill="1" applyBorder="1" applyAlignment="1">
      <alignment horizontal="center" vertical="center"/>
      <protection/>
    </xf>
    <xf numFmtId="0" fontId="5" fillId="34" borderId="19" xfId="62" applyFont="1" applyFill="1" applyBorder="1" applyAlignment="1">
      <alignment horizontal="left" vertical="center" wrapText="1"/>
      <protection/>
    </xf>
    <xf numFmtId="179" fontId="5" fillId="34" borderId="20" xfId="62" applyNumberFormat="1" applyFont="1" applyFill="1" applyBorder="1" applyAlignment="1">
      <alignment vertical="center"/>
      <protection/>
    </xf>
    <xf numFmtId="0" fontId="5" fillId="0" borderId="21" xfId="62" applyFont="1" applyFill="1" applyBorder="1" applyAlignment="1">
      <alignment vertical="center"/>
      <protection/>
    </xf>
    <xf numFmtId="178" fontId="5" fillId="34" borderId="21" xfId="62" applyNumberFormat="1" applyFont="1" applyFill="1" applyBorder="1" applyAlignment="1">
      <alignment vertical="center"/>
      <protection/>
    </xf>
    <xf numFmtId="49" fontId="5" fillId="34" borderId="21" xfId="62" applyNumberFormat="1" applyFont="1" applyFill="1" applyBorder="1" applyAlignment="1">
      <alignment vertical="center" shrinkToFit="1"/>
      <protection/>
    </xf>
    <xf numFmtId="0" fontId="5" fillId="0" borderId="21" xfId="62" applyFont="1" applyFill="1" applyBorder="1" applyAlignment="1">
      <alignment horizontal="center" vertical="center"/>
      <protection/>
    </xf>
    <xf numFmtId="0" fontId="5" fillId="34" borderId="22" xfId="62" applyFont="1" applyFill="1" applyBorder="1" applyAlignment="1">
      <alignment horizontal="left" vertical="center" wrapText="1"/>
      <protection/>
    </xf>
    <xf numFmtId="0" fontId="58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" fillId="34" borderId="15" xfId="62" applyFont="1" applyFill="1" applyBorder="1" applyAlignment="1">
      <alignment vertical="center"/>
      <protection/>
    </xf>
    <xf numFmtId="0" fontId="5" fillId="34" borderId="18" xfId="62" applyFont="1" applyFill="1" applyBorder="1" applyAlignment="1">
      <alignment vertical="center"/>
      <protection/>
    </xf>
    <xf numFmtId="0" fontId="5" fillId="34" borderId="21" xfId="62" applyFont="1" applyFill="1" applyBorder="1" applyAlignment="1">
      <alignment vertical="center"/>
      <protection/>
    </xf>
    <xf numFmtId="0" fontId="5" fillId="33" borderId="12" xfId="62" applyFont="1" applyFill="1" applyBorder="1" applyAlignment="1">
      <alignment horizontal="center" vertical="center" shrinkToFit="1"/>
      <protection/>
    </xf>
    <xf numFmtId="179" fontId="5" fillId="35" borderId="23" xfId="50" applyNumberFormat="1" applyFont="1" applyFill="1" applyBorder="1" applyAlignment="1">
      <alignment vertical="center"/>
    </xf>
    <xf numFmtId="179" fontId="5" fillId="35" borderId="24" xfId="50" applyNumberFormat="1" applyFont="1" applyFill="1" applyBorder="1" applyAlignment="1">
      <alignment vertical="center"/>
    </xf>
    <xf numFmtId="179" fontId="5" fillId="35" borderId="25" xfId="5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38" fontId="5" fillId="33" borderId="10" xfId="50" applyFont="1" applyFill="1" applyBorder="1" applyAlignment="1">
      <alignment vertical="center"/>
    </xf>
    <xf numFmtId="38" fontId="5" fillId="33" borderId="10" xfId="50" applyFont="1" applyFill="1" applyBorder="1" applyAlignment="1">
      <alignment horizontal="center" vertical="center" shrinkToFit="1"/>
    </xf>
    <xf numFmtId="0" fontId="5" fillId="33" borderId="11" xfId="62" applyFont="1" applyFill="1" applyBorder="1" applyAlignment="1">
      <alignment vertical="center"/>
      <protection/>
    </xf>
    <xf numFmtId="0" fontId="5" fillId="33" borderId="10" xfId="62" applyFont="1" applyFill="1" applyBorder="1" applyAlignment="1">
      <alignment vertical="center"/>
      <protection/>
    </xf>
    <xf numFmtId="38" fontId="5" fillId="33" borderId="10" xfId="50" applyFont="1" applyFill="1" applyBorder="1" applyAlignment="1">
      <alignment vertical="center"/>
    </xf>
    <xf numFmtId="38" fontId="5" fillId="33" borderId="10" xfId="50" applyFont="1" applyFill="1" applyBorder="1" applyAlignment="1">
      <alignment horizontal="center" vertical="center" shrinkToFit="1"/>
    </xf>
    <xf numFmtId="0" fontId="60" fillId="0" borderId="0" xfId="0" applyFont="1" applyAlignment="1">
      <alignment vertical="center"/>
    </xf>
    <xf numFmtId="0" fontId="61" fillId="0" borderId="0" xfId="62" applyFont="1" applyFill="1" applyBorder="1" applyAlignment="1">
      <alignment vertical="center"/>
      <protection/>
    </xf>
    <xf numFmtId="0" fontId="57" fillId="0" borderId="0" xfId="62" applyFont="1" applyFill="1" applyBorder="1" applyAlignment="1">
      <alignment vertical="center"/>
      <protection/>
    </xf>
    <xf numFmtId="178" fontId="57" fillId="0" borderId="26" xfId="50" applyNumberFormat="1" applyFont="1" applyFill="1" applyBorder="1" applyAlignment="1">
      <alignment vertical="center"/>
    </xf>
    <xf numFmtId="179" fontId="55" fillId="35" borderId="27" xfId="62" applyNumberFormat="1" applyFont="1" applyFill="1" applyBorder="1" applyAlignment="1">
      <alignment vertical="center"/>
      <protection/>
    </xf>
    <xf numFmtId="0" fontId="62" fillId="33" borderId="10" xfId="62" applyFont="1" applyFill="1" applyBorder="1" applyAlignment="1">
      <alignment vertical="center"/>
      <protection/>
    </xf>
    <xf numFmtId="38" fontId="62" fillId="33" borderId="10" xfId="50" applyFont="1" applyFill="1" applyBorder="1" applyAlignment="1">
      <alignment vertical="center"/>
    </xf>
    <xf numFmtId="0" fontId="62" fillId="33" borderId="12" xfId="62" applyFont="1" applyFill="1" applyBorder="1" applyAlignment="1">
      <alignment vertical="center" shrinkToFit="1"/>
      <protection/>
    </xf>
    <xf numFmtId="179" fontId="62" fillId="34" borderId="14" xfId="62" applyNumberFormat="1" applyFont="1" applyFill="1" applyBorder="1" applyAlignment="1">
      <alignment vertical="center"/>
      <protection/>
    </xf>
    <xf numFmtId="0" fontId="62" fillId="0" borderId="15" xfId="62" applyFont="1" applyFill="1" applyBorder="1" applyAlignment="1">
      <alignment vertical="center"/>
      <protection/>
    </xf>
    <xf numFmtId="178" fontId="62" fillId="34" borderId="15" xfId="62" applyNumberFormat="1" applyFont="1" applyFill="1" applyBorder="1" applyAlignment="1">
      <alignment vertical="center"/>
      <protection/>
    </xf>
    <xf numFmtId="49" fontId="62" fillId="34" borderId="15" xfId="62" applyNumberFormat="1" applyFont="1" applyFill="1" applyBorder="1" applyAlignment="1">
      <alignment vertical="center" shrinkToFit="1"/>
      <protection/>
    </xf>
    <xf numFmtId="0" fontId="62" fillId="34" borderId="15" xfId="62" applyFont="1" applyFill="1" applyBorder="1" applyAlignment="1">
      <alignment vertical="center"/>
      <protection/>
    </xf>
    <xf numFmtId="0" fontId="62" fillId="0" borderId="28" xfId="62" applyFont="1" applyFill="1" applyBorder="1" applyAlignment="1">
      <alignment horizontal="center" vertical="center"/>
      <protection/>
    </xf>
    <xf numFmtId="179" fontId="62" fillId="35" borderId="28" xfId="50" applyNumberFormat="1" applyFont="1" applyFill="1" applyBorder="1" applyAlignment="1">
      <alignment vertical="center"/>
    </xf>
    <xf numFmtId="0" fontId="62" fillId="34" borderId="16" xfId="62" applyFont="1" applyFill="1" applyBorder="1" applyAlignment="1">
      <alignment horizontal="left" vertical="center" wrapText="1"/>
      <protection/>
    </xf>
    <xf numFmtId="179" fontId="62" fillId="34" borderId="17" xfId="62" applyNumberFormat="1" applyFont="1" applyFill="1" applyBorder="1" applyAlignment="1">
      <alignment vertical="center"/>
      <protection/>
    </xf>
    <xf numFmtId="0" fontId="62" fillId="0" borderId="18" xfId="62" applyFont="1" applyFill="1" applyBorder="1" applyAlignment="1">
      <alignment vertical="center"/>
      <protection/>
    </xf>
    <xf numFmtId="178" fontId="62" fillId="34" borderId="18" xfId="62" applyNumberFormat="1" applyFont="1" applyFill="1" applyBorder="1" applyAlignment="1">
      <alignment vertical="center"/>
      <protection/>
    </xf>
    <xf numFmtId="49" fontId="62" fillId="34" borderId="18" xfId="62" applyNumberFormat="1" applyFont="1" applyFill="1" applyBorder="1" applyAlignment="1">
      <alignment vertical="center" shrinkToFit="1"/>
      <protection/>
    </xf>
    <xf numFmtId="0" fontId="62" fillId="34" borderId="18" xfId="62" applyFont="1" applyFill="1" applyBorder="1" applyAlignment="1">
      <alignment vertical="center"/>
      <protection/>
    </xf>
    <xf numFmtId="0" fontId="62" fillId="0" borderId="29" xfId="62" applyFont="1" applyFill="1" applyBorder="1" applyAlignment="1">
      <alignment horizontal="center" vertical="center"/>
      <protection/>
    </xf>
    <xf numFmtId="179" fontId="62" fillId="35" borderId="29" xfId="50" applyNumberFormat="1" applyFont="1" applyFill="1" applyBorder="1" applyAlignment="1">
      <alignment vertical="center"/>
    </xf>
    <xf numFmtId="0" fontId="62" fillId="34" borderId="19" xfId="62" applyFont="1" applyFill="1" applyBorder="1" applyAlignment="1">
      <alignment horizontal="left" vertical="center" wrapText="1"/>
      <protection/>
    </xf>
    <xf numFmtId="179" fontId="62" fillId="34" borderId="20" xfId="62" applyNumberFormat="1" applyFont="1" applyFill="1" applyBorder="1" applyAlignment="1">
      <alignment vertical="center"/>
      <protection/>
    </xf>
    <xf numFmtId="0" fontId="62" fillId="0" borderId="21" xfId="62" applyFont="1" applyFill="1" applyBorder="1" applyAlignment="1">
      <alignment vertical="center"/>
      <protection/>
    </xf>
    <xf numFmtId="178" fontId="62" fillId="34" borderId="21" xfId="62" applyNumberFormat="1" applyFont="1" applyFill="1" applyBorder="1" applyAlignment="1">
      <alignment vertical="center"/>
      <protection/>
    </xf>
    <xf numFmtId="49" fontId="62" fillId="34" borderId="21" xfId="62" applyNumberFormat="1" applyFont="1" applyFill="1" applyBorder="1" applyAlignment="1">
      <alignment vertical="center" shrinkToFit="1"/>
      <protection/>
    </xf>
    <xf numFmtId="0" fontId="62" fillId="34" borderId="21" xfId="62" applyFont="1" applyFill="1" applyBorder="1" applyAlignment="1">
      <alignment vertical="center"/>
      <protection/>
    </xf>
    <xf numFmtId="0" fontId="62" fillId="0" borderId="30" xfId="62" applyFont="1" applyFill="1" applyBorder="1" applyAlignment="1">
      <alignment horizontal="center" vertical="center"/>
      <protection/>
    </xf>
    <xf numFmtId="179" fontId="62" fillId="35" borderId="30" xfId="50" applyNumberFormat="1" applyFont="1" applyFill="1" applyBorder="1" applyAlignment="1">
      <alignment vertical="center"/>
    </xf>
    <xf numFmtId="0" fontId="62" fillId="34" borderId="22" xfId="62" applyFont="1" applyFill="1" applyBorder="1" applyAlignment="1">
      <alignment horizontal="left" vertical="center" wrapText="1"/>
      <protection/>
    </xf>
    <xf numFmtId="0" fontId="57" fillId="0" borderId="13" xfId="62" applyFont="1" applyFill="1" applyBorder="1" applyAlignment="1">
      <alignment vertical="center"/>
      <protection/>
    </xf>
    <xf numFmtId="179" fontId="62" fillId="34" borderId="31" xfId="62" applyNumberFormat="1" applyFont="1" applyFill="1" applyBorder="1" applyAlignment="1">
      <alignment vertical="center"/>
      <protection/>
    </xf>
    <xf numFmtId="0" fontId="62" fillId="0" borderId="10" xfId="62" applyFont="1" applyFill="1" applyBorder="1" applyAlignment="1">
      <alignment vertical="center"/>
      <protection/>
    </xf>
    <xf numFmtId="178" fontId="62" fillId="34" borderId="10" xfId="62" applyNumberFormat="1" applyFont="1" applyFill="1" applyBorder="1" applyAlignment="1">
      <alignment vertical="center"/>
      <protection/>
    </xf>
    <xf numFmtId="49" fontId="62" fillId="34" borderId="10" xfId="62" applyNumberFormat="1" applyFont="1" applyFill="1" applyBorder="1" applyAlignment="1">
      <alignment vertical="center" shrinkToFit="1"/>
      <protection/>
    </xf>
    <xf numFmtId="0" fontId="62" fillId="34" borderId="10" xfId="62" applyFont="1" applyFill="1" applyBorder="1" applyAlignment="1">
      <alignment vertical="center"/>
      <protection/>
    </xf>
    <xf numFmtId="0" fontId="62" fillId="0" borderId="32" xfId="62" applyFont="1" applyFill="1" applyBorder="1" applyAlignment="1">
      <alignment horizontal="center" vertical="center"/>
      <protection/>
    </xf>
    <xf numFmtId="179" fontId="62" fillId="35" borderId="32" xfId="50" applyNumberFormat="1" applyFont="1" applyFill="1" applyBorder="1" applyAlignment="1">
      <alignment vertical="center"/>
    </xf>
    <xf numFmtId="0" fontId="63" fillId="34" borderId="15" xfId="62" applyFont="1" applyFill="1" applyBorder="1" applyAlignment="1">
      <alignment vertical="center"/>
      <protection/>
    </xf>
    <xf numFmtId="0" fontId="63" fillId="34" borderId="18" xfId="62" applyFont="1" applyFill="1" applyBorder="1" applyAlignment="1">
      <alignment vertical="center"/>
      <protection/>
    </xf>
    <xf numFmtId="0" fontId="63" fillId="34" borderId="21" xfId="62" applyFont="1" applyFill="1" applyBorder="1" applyAlignment="1">
      <alignment vertical="center"/>
      <protection/>
    </xf>
    <xf numFmtId="38" fontId="62" fillId="33" borderId="10" xfId="50" applyFont="1" applyFill="1" applyBorder="1" applyAlignment="1">
      <alignment vertical="center"/>
    </xf>
    <xf numFmtId="38" fontId="5" fillId="33" borderId="10" xfId="50" applyFont="1" applyFill="1" applyBorder="1" applyAlignment="1">
      <alignment horizontal="center" vertical="center" shrinkToFit="1"/>
    </xf>
    <xf numFmtId="38" fontId="62" fillId="33" borderId="10" xfId="50" applyFont="1" applyFill="1" applyBorder="1" applyAlignment="1">
      <alignment vertical="center"/>
    </xf>
    <xf numFmtId="38" fontId="5" fillId="33" borderId="10" xfId="50" applyFont="1" applyFill="1" applyBorder="1" applyAlignment="1">
      <alignment horizontal="center" vertical="center" shrinkToFit="1"/>
    </xf>
    <xf numFmtId="38" fontId="64" fillId="33" borderId="10" xfId="50" applyFont="1" applyFill="1" applyBorder="1" applyAlignment="1">
      <alignment vertical="center"/>
    </xf>
    <xf numFmtId="0" fontId="64" fillId="0" borderId="15" xfId="62" applyFont="1" applyFill="1" applyBorder="1" applyAlignment="1">
      <alignment vertical="center"/>
      <protection/>
    </xf>
    <xf numFmtId="49" fontId="64" fillId="34" borderId="15" xfId="62" applyNumberFormat="1" applyFont="1" applyFill="1" applyBorder="1" applyAlignment="1">
      <alignment vertical="center" shrinkToFit="1"/>
      <protection/>
    </xf>
    <xf numFmtId="0" fontId="64" fillId="0" borderId="18" xfId="62" applyFont="1" applyFill="1" applyBorder="1" applyAlignment="1">
      <alignment vertical="center"/>
      <protection/>
    </xf>
    <xf numFmtId="49" fontId="64" fillId="34" borderId="18" xfId="62" applyNumberFormat="1" applyFont="1" applyFill="1" applyBorder="1" applyAlignment="1">
      <alignment vertical="center" shrinkToFit="1"/>
      <protection/>
    </xf>
    <xf numFmtId="0" fontId="64" fillId="0" borderId="21" xfId="62" applyFont="1" applyFill="1" applyBorder="1" applyAlignment="1">
      <alignment vertical="center"/>
      <protection/>
    </xf>
    <xf numFmtId="49" fontId="64" fillId="34" borderId="21" xfId="62" applyNumberFormat="1" applyFont="1" applyFill="1" applyBorder="1" applyAlignment="1">
      <alignment vertical="center" shrinkToFit="1"/>
      <protection/>
    </xf>
    <xf numFmtId="38" fontId="64" fillId="33" borderId="10" xfId="50" applyFont="1" applyFill="1" applyBorder="1" applyAlignment="1">
      <alignment horizontal="center" vertical="center" shrinkToFit="1"/>
    </xf>
    <xf numFmtId="38" fontId="62" fillId="33" borderId="10" xfId="50" applyFont="1" applyFill="1" applyBorder="1" applyAlignment="1">
      <alignment vertical="center"/>
    </xf>
    <xf numFmtId="186" fontId="64" fillId="34" borderId="15" xfId="62" applyNumberFormat="1" applyFont="1" applyFill="1" applyBorder="1" applyAlignment="1">
      <alignment vertical="center" shrinkToFit="1"/>
      <protection/>
    </xf>
    <xf numFmtId="186" fontId="64" fillId="34" borderId="18" xfId="62" applyNumberFormat="1" applyFont="1" applyFill="1" applyBorder="1" applyAlignment="1">
      <alignment vertical="center" shrinkToFit="1"/>
      <protection/>
    </xf>
    <xf numFmtId="186" fontId="64" fillId="34" borderId="21" xfId="62" applyNumberFormat="1" applyFont="1" applyFill="1" applyBorder="1" applyAlignment="1">
      <alignment vertical="center" shrinkToFit="1"/>
      <protection/>
    </xf>
    <xf numFmtId="0" fontId="62" fillId="0" borderId="33" xfId="62" applyFont="1" applyFill="1" applyBorder="1" applyAlignment="1">
      <alignment vertical="center"/>
      <protection/>
    </xf>
    <xf numFmtId="187" fontId="62" fillId="34" borderId="15" xfId="62" applyNumberFormat="1" applyFont="1" applyFill="1" applyBorder="1" applyAlignment="1">
      <alignment vertical="center" shrinkToFit="1"/>
      <protection/>
    </xf>
    <xf numFmtId="187" fontId="62" fillId="34" borderId="18" xfId="62" applyNumberFormat="1" applyFont="1" applyFill="1" applyBorder="1" applyAlignment="1">
      <alignment vertical="center" shrinkToFit="1"/>
      <protection/>
    </xf>
    <xf numFmtId="187" fontId="62" fillId="34" borderId="21" xfId="62" applyNumberFormat="1" applyFont="1" applyFill="1" applyBorder="1" applyAlignment="1">
      <alignment vertical="center" shrinkToFit="1"/>
      <protection/>
    </xf>
    <xf numFmtId="0" fontId="62" fillId="34" borderId="33" xfId="62" applyFont="1" applyFill="1" applyBorder="1" applyAlignment="1">
      <alignment vertical="center"/>
      <protection/>
    </xf>
    <xf numFmtId="187" fontId="62" fillId="34" borderId="10" xfId="62" applyNumberFormat="1" applyFont="1" applyFill="1" applyBorder="1" applyAlignment="1">
      <alignment vertical="center" shrinkToFit="1"/>
      <protection/>
    </xf>
    <xf numFmtId="0" fontId="57" fillId="34" borderId="11" xfId="0" applyNumberFormat="1" applyFont="1" applyFill="1" applyBorder="1" applyAlignment="1">
      <alignment horizontal="left" vertical="center" wrapText="1"/>
    </xf>
    <xf numFmtId="0" fontId="57" fillId="34" borderId="12" xfId="0" applyNumberFormat="1" applyFont="1" applyFill="1" applyBorder="1" applyAlignment="1">
      <alignment horizontal="left" vertical="center" wrapText="1"/>
    </xf>
    <xf numFmtId="0" fontId="57" fillId="34" borderId="10" xfId="0" applyNumberFormat="1" applyFont="1" applyFill="1" applyBorder="1" applyAlignment="1">
      <alignment horizontal="left" vertical="center" wrapText="1"/>
    </xf>
    <xf numFmtId="49" fontId="62" fillId="34" borderId="34" xfId="62" applyNumberFormat="1" applyFont="1" applyFill="1" applyBorder="1" applyAlignment="1">
      <alignment vertical="center" wrapText="1"/>
      <protection/>
    </xf>
    <xf numFmtId="49" fontId="62" fillId="34" borderId="28" xfId="62" applyNumberFormat="1" applyFont="1" applyFill="1" applyBorder="1" applyAlignment="1">
      <alignment vertical="center" wrapText="1"/>
      <protection/>
    </xf>
    <xf numFmtId="38" fontId="62" fillId="33" borderId="10" xfId="50" applyFont="1" applyFill="1" applyBorder="1" applyAlignment="1">
      <alignment vertical="center"/>
    </xf>
    <xf numFmtId="49" fontId="62" fillId="34" borderId="35" xfId="62" applyNumberFormat="1" applyFont="1" applyFill="1" applyBorder="1" applyAlignment="1">
      <alignment vertical="center" wrapText="1"/>
      <protection/>
    </xf>
    <xf numFmtId="49" fontId="62" fillId="34" borderId="29" xfId="62" applyNumberFormat="1" applyFont="1" applyFill="1" applyBorder="1" applyAlignment="1">
      <alignment vertical="center" wrapText="1"/>
      <protection/>
    </xf>
    <xf numFmtId="49" fontId="5" fillId="34" borderId="35" xfId="62" applyNumberFormat="1" applyFont="1" applyFill="1" applyBorder="1" applyAlignment="1">
      <alignment vertical="center" wrapText="1"/>
      <protection/>
    </xf>
    <xf numFmtId="49" fontId="5" fillId="34" borderId="29" xfId="62" applyNumberFormat="1" applyFont="1" applyFill="1" applyBorder="1" applyAlignment="1">
      <alignment vertical="center" wrapText="1"/>
      <protection/>
    </xf>
    <xf numFmtId="38" fontId="5" fillId="33" borderId="10" xfId="50" applyFont="1" applyFill="1" applyBorder="1" applyAlignment="1">
      <alignment horizontal="center" vertical="center" shrinkToFit="1"/>
    </xf>
    <xf numFmtId="49" fontId="62" fillId="34" borderId="36" xfId="62" applyNumberFormat="1" applyFont="1" applyFill="1" applyBorder="1" applyAlignment="1">
      <alignment vertical="center" wrapText="1"/>
      <protection/>
    </xf>
    <xf numFmtId="49" fontId="62" fillId="34" borderId="30" xfId="62" applyNumberFormat="1" applyFont="1" applyFill="1" applyBorder="1" applyAlignment="1">
      <alignment vertical="center" wrapText="1"/>
      <protection/>
    </xf>
    <xf numFmtId="49" fontId="5" fillId="34" borderId="36" xfId="62" applyNumberFormat="1" applyFont="1" applyFill="1" applyBorder="1" applyAlignment="1">
      <alignment vertical="center" wrapText="1"/>
      <protection/>
    </xf>
    <xf numFmtId="49" fontId="5" fillId="34" borderId="30" xfId="62" applyNumberFormat="1" applyFont="1" applyFill="1" applyBorder="1" applyAlignment="1">
      <alignment vertical="center" wrapText="1"/>
      <protection/>
    </xf>
    <xf numFmtId="180" fontId="65" fillId="34" borderId="10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49" fontId="5" fillId="34" borderId="34" xfId="62" applyNumberFormat="1" applyFont="1" applyFill="1" applyBorder="1" applyAlignment="1">
      <alignment horizontal="left" vertical="center" wrapText="1"/>
      <protection/>
    </xf>
    <xf numFmtId="49" fontId="5" fillId="34" borderId="28" xfId="62" applyNumberFormat="1" applyFont="1" applyFill="1" applyBorder="1" applyAlignment="1">
      <alignment horizontal="left" vertical="center" wrapText="1"/>
      <protection/>
    </xf>
    <xf numFmtId="0" fontId="62" fillId="33" borderId="11" xfId="62" applyFont="1" applyFill="1" applyBorder="1" applyAlignment="1">
      <alignment vertical="center"/>
      <protection/>
    </xf>
    <xf numFmtId="0" fontId="62" fillId="33" borderId="10" xfId="62" applyFont="1" applyFill="1" applyBorder="1" applyAlignment="1">
      <alignment vertical="center"/>
      <protection/>
    </xf>
    <xf numFmtId="49" fontId="62" fillId="34" borderId="11" xfId="62" applyNumberFormat="1" applyFont="1" applyFill="1" applyBorder="1" applyAlignment="1">
      <alignment vertical="center" wrapText="1"/>
      <protection/>
    </xf>
    <xf numFmtId="49" fontId="62" fillId="34" borderId="32" xfId="62" applyNumberFormat="1" applyFont="1" applyFill="1" applyBorder="1" applyAlignment="1">
      <alignment vertical="center" wrapText="1"/>
      <protection/>
    </xf>
    <xf numFmtId="0" fontId="66" fillId="0" borderId="0" xfId="0" applyFont="1" applyFill="1" applyBorder="1" applyAlignment="1">
      <alignment horizontal="left" vertical="center" wrapText="1"/>
    </xf>
    <xf numFmtId="0" fontId="0" fillId="0" borderId="29" xfId="0" applyFont="1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広域圏様式３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56"/>
  <sheetViews>
    <sheetView showGridLines="0" tabSelected="1" view="pageBreakPreview" zoomScaleNormal="85" zoomScaleSheetLayoutView="100" workbookViewId="0" topLeftCell="A1">
      <selection activeCell="C5" sqref="C5:T5"/>
    </sheetView>
  </sheetViews>
  <sheetFormatPr defaultColWidth="9.140625" defaultRowHeight="15"/>
  <cols>
    <col min="1" max="2" width="2.140625" style="2" customWidth="1"/>
    <col min="3" max="3" width="1.7109375" style="1" customWidth="1"/>
    <col min="4" max="4" width="11.8515625" style="1" customWidth="1"/>
    <col min="5" max="5" width="9.421875" style="1" bestFit="1" customWidth="1"/>
    <col min="6" max="6" width="3.28125" style="1" bestFit="1" customWidth="1"/>
    <col min="7" max="7" width="7.28125" style="1" customWidth="1"/>
    <col min="8" max="9" width="3.28125" style="1" bestFit="1" customWidth="1"/>
    <col min="10" max="10" width="7.28125" style="1" customWidth="1"/>
    <col min="11" max="11" width="3.28125" style="1" bestFit="1" customWidth="1"/>
    <col min="12" max="12" width="3.28125" style="1" customWidth="1"/>
    <col min="13" max="13" width="5.28125" style="1" customWidth="1"/>
    <col min="14" max="14" width="1.8515625" style="1" customWidth="1"/>
    <col min="15" max="15" width="3.28125" style="1" bestFit="1" customWidth="1"/>
    <col min="16" max="16" width="5.28125" style="1" customWidth="1"/>
    <col min="17" max="17" width="3.00390625" style="1" bestFit="1" customWidth="1"/>
    <col min="18" max="18" width="2.421875" style="1" bestFit="1" customWidth="1"/>
    <col min="19" max="19" width="16.421875" style="1" customWidth="1"/>
    <col min="20" max="20" width="15.140625" style="1" customWidth="1"/>
    <col min="21" max="16384" width="8.8515625" style="1" customWidth="1"/>
  </cols>
  <sheetData>
    <row r="2" spans="1:20" ht="25.5" customHeight="1">
      <c r="A2" s="6"/>
      <c r="B2" s="6"/>
      <c r="C2" s="56" t="s">
        <v>39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2.75">
      <c r="A3" s="6"/>
      <c r="B3" s="6"/>
      <c r="C3" s="49" t="s">
        <v>16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2.75">
      <c r="A4" s="6"/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6"/>
      <c r="B5" s="6"/>
      <c r="C5" s="145" t="s">
        <v>33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</row>
    <row r="6" spans="1:20" ht="12.75">
      <c r="A6" s="6"/>
      <c r="B6" s="6"/>
      <c r="C6" s="5" t="s">
        <v>35</v>
      </c>
      <c r="D6" s="5"/>
      <c r="E6" s="5" t="s">
        <v>34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2:20" ht="30" customHeight="1">
      <c r="B7" s="6"/>
      <c r="C7" s="121"/>
      <c r="D7" s="122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2"/>
    </row>
    <row r="8" spans="2:20" ht="7.5" customHeight="1"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2:20" ht="7.5" customHeight="1">
      <c r="B9" s="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2:20" ht="12.75">
      <c r="B10" s="6"/>
      <c r="C10" s="5" t="s">
        <v>13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2:20" ht="30" customHeight="1">
      <c r="B11" s="6"/>
      <c r="C11" s="7"/>
      <c r="D11" s="8"/>
      <c r="E11" s="8"/>
      <c r="F11" s="136">
        <f>SUM(T15,T26,T39)</f>
        <v>0</v>
      </c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8"/>
      <c r="T11" s="9"/>
    </row>
    <row r="12" spans="2:20" ht="7.5" customHeight="1">
      <c r="B12" s="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2:20" ht="12.75">
      <c r="B13" s="6"/>
      <c r="C13" s="19" t="s">
        <v>9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2:20" ht="12.75">
      <c r="B14" s="6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2:20" ht="12.75" customHeight="1">
      <c r="B15" s="6"/>
      <c r="C15" s="57" t="s">
        <v>36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9"/>
      <c r="T15" s="60">
        <f>SUM(S16:S25)</f>
        <v>0</v>
      </c>
    </row>
    <row r="16" spans="2:20" ht="12.75">
      <c r="B16" s="6"/>
      <c r="C16" s="141" t="s">
        <v>19</v>
      </c>
      <c r="D16" s="142"/>
      <c r="E16" s="61" t="s">
        <v>32</v>
      </c>
      <c r="F16" s="61"/>
      <c r="G16" s="126" t="s">
        <v>25</v>
      </c>
      <c r="H16" s="126"/>
      <c r="I16" s="62"/>
      <c r="J16" s="126" t="s">
        <v>26</v>
      </c>
      <c r="K16" s="126"/>
      <c r="L16" s="103"/>
      <c r="M16" s="111" t="s">
        <v>42</v>
      </c>
      <c r="N16" s="103"/>
      <c r="O16" s="62"/>
      <c r="P16" s="62" t="s">
        <v>20</v>
      </c>
      <c r="Q16" s="62"/>
      <c r="R16" s="62"/>
      <c r="S16" s="62"/>
      <c r="T16" s="63" t="s">
        <v>21</v>
      </c>
    </row>
    <row r="17" spans="2:20" ht="12.75">
      <c r="B17" s="6"/>
      <c r="C17" s="124"/>
      <c r="D17" s="125"/>
      <c r="E17" s="64">
        <v>0</v>
      </c>
      <c r="F17" s="65" t="s">
        <v>28</v>
      </c>
      <c r="G17" s="66">
        <v>0</v>
      </c>
      <c r="H17" s="67" t="s">
        <v>23</v>
      </c>
      <c r="I17" s="65" t="s">
        <v>31</v>
      </c>
      <c r="J17" s="66">
        <v>0</v>
      </c>
      <c r="K17" s="67" t="s">
        <v>27</v>
      </c>
      <c r="L17" s="104" t="s">
        <v>22</v>
      </c>
      <c r="M17" s="116">
        <v>0.8</v>
      </c>
      <c r="N17" s="112"/>
      <c r="O17" s="65" t="s">
        <v>28</v>
      </c>
      <c r="P17" s="68"/>
      <c r="Q17" s="68"/>
      <c r="R17" s="69" t="s">
        <v>29</v>
      </c>
      <c r="S17" s="70">
        <f aca="true" t="shared" si="0" ref="S17:S24">ROUNDDOWN($E17*$G17*$J17*$M17*$P17,0)</f>
        <v>0</v>
      </c>
      <c r="T17" s="71"/>
    </row>
    <row r="18" spans="2:20" ht="12.75">
      <c r="B18" s="6"/>
      <c r="C18" s="127"/>
      <c r="D18" s="146"/>
      <c r="E18" s="72">
        <v>0</v>
      </c>
      <c r="F18" s="73" t="s">
        <v>22</v>
      </c>
      <c r="G18" s="74">
        <v>0</v>
      </c>
      <c r="H18" s="75" t="s">
        <v>23</v>
      </c>
      <c r="I18" s="73" t="s">
        <v>22</v>
      </c>
      <c r="J18" s="74">
        <v>0</v>
      </c>
      <c r="K18" s="75" t="s">
        <v>27</v>
      </c>
      <c r="L18" s="106" t="s">
        <v>22</v>
      </c>
      <c r="M18" s="117">
        <v>0.8</v>
      </c>
      <c r="N18" s="113"/>
      <c r="O18" s="73" t="s">
        <v>22</v>
      </c>
      <c r="P18" s="76"/>
      <c r="Q18" s="76"/>
      <c r="R18" s="77" t="s">
        <v>24</v>
      </c>
      <c r="S18" s="78">
        <f t="shared" si="0"/>
        <v>0</v>
      </c>
      <c r="T18" s="79"/>
    </row>
    <row r="19" spans="2:20" ht="12.75">
      <c r="B19" s="6"/>
      <c r="C19" s="127"/>
      <c r="D19" s="128"/>
      <c r="E19" s="72">
        <v>0</v>
      </c>
      <c r="F19" s="73" t="s">
        <v>22</v>
      </c>
      <c r="G19" s="74">
        <v>0</v>
      </c>
      <c r="H19" s="75" t="s">
        <v>23</v>
      </c>
      <c r="I19" s="73" t="s">
        <v>22</v>
      </c>
      <c r="J19" s="74">
        <v>0</v>
      </c>
      <c r="K19" s="75" t="s">
        <v>27</v>
      </c>
      <c r="L19" s="106" t="s">
        <v>22</v>
      </c>
      <c r="M19" s="117">
        <v>0.8</v>
      </c>
      <c r="N19" s="113"/>
      <c r="O19" s="73" t="s">
        <v>22</v>
      </c>
      <c r="P19" s="76"/>
      <c r="Q19" s="76"/>
      <c r="R19" s="77" t="s">
        <v>24</v>
      </c>
      <c r="S19" s="78">
        <f t="shared" si="0"/>
        <v>0</v>
      </c>
      <c r="T19" s="79"/>
    </row>
    <row r="20" spans="2:20" ht="12.75">
      <c r="B20" s="6"/>
      <c r="C20" s="127"/>
      <c r="D20" s="128"/>
      <c r="E20" s="72">
        <v>0</v>
      </c>
      <c r="F20" s="73" t="s">
        <v>22</v>
      </c>
      <c r="G20" s="74">
        <v>0</v>
      </c>
      <c r="H20" s="75" t="s">
        <v>23</v>
      </c>
      <c r="I20" s="73" t="s">
        <v>22</v>
      </c>
      <c r="J20" s="74">
        <v>0</v>
      </c>
      <c r="K20" s="75" t="s">
        <v>27</v>
      </c>
      <c r="L20" s="106" t="s">
        <v>22</v>
      </c>
      <c r="M20" s="117">
        <v>0.8</v>
      </c>
      <c r="N20" s="113"/>
      <c r="O20" s="73" t="s">
        <v>22</v>
      </c>
      <c r="P20" s="76"/>
      <c r="Q20" s="76"/>
      <c r="R20" s="77" t="s">
        <v>24</v>
      </c>
      <c r="S20" s="78">
        <f t="shared" si="0"/>
        <v>0</v>
      </c>
      <c r="T20" s="79"/>
    </row>
    <row r="21" spans="2:20" ht="12.75">
      <c r="B21" s="6"/>
      <c r="C21" s="127"/>
      <c r="D21" s="128"/>
      <c r="E21" s="72">
        <v>0</v>
      </c>
      <c r="F21" s="73" t="s">
        <v>22</v>
      </c>
      <c r="G21" s="74">
        <v>0</v>
      </c>
      <c r="H21" s="75" t="s">
        <v>23</v>
      </c>
      <c r="I21" s="73" t="s">
        <v>22</v>
      </c>
      <c r="J21" s="74">
        <v>0</v>
      </c>
      <c r="K21" s="75" t="s">
        <v>27</v>
      </c>
      <c r="L21" s="106" t="s">
        <v>22</v>
      </c>
      <c r="M21" s="117">
        <v>0.8</v>
      </c>
      <c r="N21" s="113"/>
      <c r="O21" s="73" t="s">
        <v>22</v>
      </c>
      <c r="P21" s="76"/>
      <c r="Q21" s="76"/>
      <c r="R21" s="77" t="s">
        <v>24</v>
      </c>
      <c r="S21" s="78">
        <f t="shared" si="0"/>
        <v>0</v>
      </c>
      <c r="T21" s="79"/>
    </row>
    <row r="22" spans="2:20" ht="12.75">
      <c r="B22" s="6"/>
      <c r="C22" s="127"/>
      <c r="D22" s="128"/>
      <c r="E22" s="72">
        <v>0</v>
      </c>
      <c r="F22" s="73" t="s">
        <v>22</v>
      </c>
      <c r="G22" s="74">
        <v>0</v>
      </c>
      <c r="H22" s="75" t="s">
        <v>23</v>
      </c>
      <c r="I22" s="73" t="s">
        <v>22</v>
      </c>
      <c r="J22" s="74">
        <v>0</v>
      </c>
      <c r="K22" s="75" t="s">
        <v>27</v>
      </c>
      <c r="L22" s="106" t="s">
        <v>22</v>
      </c>
      <c r="M22" s="117">
        <v>0.8</v>
      </c>
      <c r="N22" s="113"/>
      <c r="O22" s="73" t="s">
        <v>22</v>
      </c>
      <c r="P22" s="76"/>
      <c r="Q22" s="76"/>
      <c r="R22" s="77" t="s">
        <v>24</v>
      </c>
      <c r="S22" s="78">
        <f t="shared" si="0"/>
        <v>0</v>
      </c>
      <c r="T22" s="79"/>
    </row>
    <row r="23" spans="2:20" ht="12.75">
      <c r="B23" s="6"/>
      <c r="C23" s="127"/>
      <c r="D23" s="128"/>
      <c r="E23" s="72">
        <v>0</v>
      </c>
      <c r="F23" s="73" t="s">
        <v>28</v>
      </c>
      <c r="G23" s="74">
        <v>0</v>
      </c>
      <c r="H23" s="75" t="s">
        <v>23</v>
      </c>
      <c r="I23" s="73" t="s">
        <v>31</v>
      </c>
      <c r="J23" s="74">
        <v>0</v>
      </c>
      <c r="K23" s="75" t="s">
        <v>27</v>
      </c>
      <c r="L23" s="106" t="s">
        <v>22</v>
      </c>
      <c r="M23" s="117">
        <v>0.8</v>
      </c>
      <c r="N23" s="113"/>
      <c r="O23" s="73" t="s">
        <v>28</v>
      </c>
      <c r="P23" s="76"/>
      <c r="Q23" s="76"/>
      <c r="R23" s="77" t="s">
        <v>29</v>
      </c>
      <c r="S23" s="78">
        <f t="shared" si="0"/>
        <v>0</v>
      </c>
      <c r="T23" s="79"/>
    </row>
    <row r="24" spans="2:20" ht="12.75">
      <c r="B24" s="6"/>
      <c r="C24" s="132"/>
      <c r="D24" s="133"/>
      <c r="E24" s="80">
        <v>0</v>
      </c>
      <c r="F24" s="81" t="s">
        <v>28</v>
      </c>
      <c r="G24" s="82">
        <v>0</v>
      </c>
      <c r="H24" s="83" t="s">
        <v>23</v>
      </c>
      <c r="I24" s="81" t="s">
        <v>22</v>
      </c>
      <c r="J24" s="82">
        <v>0</v>
      </c>
      <c r="K24" s="83" t="s">
        <v>27</v>
      </c>
      <c r="L24" s="108" t="s">
        <v>22</v>
      </c>
      <c r="M24" s="118">
        <v>0.8</v>
      </c>
      <c r="N24" s="114"/>
      <c r="O24" s="81" t="s">
        <v>28</v>
      </c>
      <c r="P24" s="84"/>
      <c r="Q24" s="84"/>
      <c r="R24" s="85" t="s">
        <v>29</v>
      </c>
      <c r="S24" s="86">
        <f t="shared" si="0"/>
        <v>0</v>
      </c>
      <c r="T24" s="87"/>
    </row>
    <row r="25" spans="2:20" ht="12.75">
      <c r="B25" s="6"/>
      <c r="C25" s="5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 ht="12.75">
      <c r="B26" s="6"/>
      <c r="C26" s="57" t="s">
        <v>37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9"/>
      <c r="T26" s="60">
        <f>SUM(S27:S38)</f>
        <v>0</v>
      </c>
    </row>
    <row r="27" spans="2:20" ht="12.75">
      <c r="B27" s="6"/>
      <c r="C27" s="141" t="s">
        <v>19</v>
      </c>
      <c r="D27" s="142"/>
      <c r="E27" s="61" t="s">
        <v>32</v>
      </c>
      <c r="F27" s="61"/>
      <c r="G27" s="126" t="s">
        <v>25</v>
      </c>
      <c r="H27" s="126"/>
      <c r="I27" s="62"/>
      <c r="J27" s="126" t="s">
        <v>26</v>
      </c>
      <c r="K27" s="126"/>
      <c r="L27" s="99"/>
      <c r="M27" s="111" t="s">
        <v>42</v>
      </c>
      <c r="N27" s="99"/>
      <c r="O27" s="62"/>
      <c r="P27" s="62" t="s">
        <v>20</v>
      </c>
      <c r="Q27" s="62"/>
      <c r="R27" s="62"/>
      <c r="S27" s="62"/>
      <c r="T27" s="63" t="s">
        <v>21</v>
      </c>
    </row>
    <row r="28" spans="2:20" ht="12.75">
      <c r="B28" s="6"/>
      <c r="C28" s="124"/>
      <c r="D28" s="125"/>
      <c r="E28" s="64">
        <v>0</v>
      </c>
      <c r="F28" s="65" t="s">
        <v>22</v>
      </c>
      <c r="G28" s="66">
        <v>0</v>
      </c>
      <c r="H28" s="67" t="s">
        <v>23</v>
      </c>
      <c r="I28" s="65" t="s">
        <v>22</v>
      </c>
      <c r="J28" s="66">
        <v>0</v>
      </c>
      <c r="K28" s="67" t="s">
        <v>27</v>
      </c>
      <c r="L28" s="104" t="s">
        <v>22</v>
      </c>
      <c r="M28" s="116">
        <v>0.8</v>
      </c>
      <c r="N28" s="105"/>
      <c r="O28" s="65" t="s">
        <v>22</v>
      </c>
      <c r="P28" s="68"/>
      <c r="Q28" s="68"/>
      <c r="R28" s="69" t="s">
        <v>24</v>
      </c>
      <c r="S28" s="70">
        <f aca="true" t="shared" si="1" ref="S28:S37">ROUNDDOWN($E28*$G28*$J28*$M28*$P28,0)</f>
        <v>0</v>
      </c>
      <c r="T28" s="71"/>
    </row>
    <row r="29" spans="2:20" ht="12.75">
      <c r="B29" s="6"/>
      <c r="C29" s="127"/>
      <c r="D29" s="128"/>
      <c r="E29" s="72">
        <v>0</v>
      </c>
      <c r="F29" s="73" t="s">
        <v>22</v>
      </c>
      <c r="G29" s="74">
        <v>0</v>
      </c>
      <c r="H29" s="75" t="s">
        <v>23</v>
      </c>
      <c r="I29" s="73" t="s">
        <v>22</v>
      </c>
      <c r="J29" s="74">
        <v>0</v>
      </c>
      <c r="K29" s="75" t="s">
        <v>27</v>
      </c>
      <c r="L29" s="106" t="s">
        <v>22</v>
      </c>
      <c r="M29" s="117">
        <v>0.8</v>
      </c>
      <c r="N29" s="107"/>
      <c r="O29" s="73" t="s">
        <v>22</v>
      </c>
      <c r="P29" s="76"/>
      <c r="Q29" s="76"/>
      <c r="R29" s="77" t="s">
        <v>24</v>
      </c>
      <c r="S29" s="78">
        <f t="shared" si="1"/>
        <v>0</v>
      </c>
      <c r="T29" s="79"/>
    </row>
    <row r="30" spans="2:20" ht="12.75">
      <c r="B30" s="6"/>
      <c r="C30" s="127"/>
      <c r="D30" s="128"/>
      <c r="E30" s="72">
        <v>0</v>
      </c>
      <c r="F30" s="73" t="s">
        <v>22</v>
      </c>
      <c r="G30" s="74">
        <v>0</v>
      </c>
      <c r="H30" s="75" t="s">
        <v>23</v>
      </c>
      <c r="I30" s="73" t="s">
        <v>22</v>
      </c>
      <c r="J30" s="74">
        <v>0</v>
      </c>
      <c r="K30" s="75" t="s">
        <v>27</v>
      </c>
      <c r="L30" s="106" t="s">
        <v>22</v>
      </c>
      <c r="M30" s="117">
        <v>0.8</v>
      </c>
      <c r="N30" s="107"/>
      <c r="O30" s="73" t="s">
        <v>22</v>
      </c>
      <c r="P30" s="76"/>
      <c r="Q30" s="76"/>
      <c r="R30" s="77" t="s">
        <v>24</v>
      </c>
      <c r="S30" s="78">
        <f t="shared" si="1"/>
        <v>0</v>
      </c>
      <c r="T30" s="79"/>
    </row>
    <row r="31" spans="2:20" ht="12.75">
      <c r="B31" s="6"/>
      <c r="C31" s="127"/>
      <c r="D31" s="128"/>
      <c r="E31" s="72">
        <v>0</v>
      </c>
      <c r="F31" s="73" t="s">
        <v>22</v>
      </c>
      <c r="G31" s="74">
        <v>0</v>
      </c>
      <c r="H31" s="75" t="s">
        <v>23</v>
      </c>
      <c r="I31" s="73" t="s">
        <v>22</v>
      </c>
      <c r="J31" s="74">
        <v>0</v>
      </c>
      <c r="K31" s="75" t="s">
        <v>27</v>
      </c>
      <c r="L31" s="106" t="s">
        <v>22</v>
      </c>
      <c r="M31" s="117">
        <v>0.8</v>
      </c>
      <c r="N31" s="107"/>
      <c r="O31" s="73" t="s">
        <v>22</v>
      </c>
      <c r="P31" s="76"/>
      <c r="Q31" s="76"/>
      <c r="R31" s="77" t="s">
        <v>24</v>
      </c>
      <c r="S31" s="78">
        <f t="shared" si="1"/>
        <v>0</v>
      </c>
      <c r="T31" s="79"/>
    </row>
    <row r="32" spans="2:20" ht="12.75">
      <c r="B32" s="6"/>
      <c r="C32" s="127"/>
      <c r="D32" s="128"/>
      <c r="E32" s="72">
        <v>0</v>
      </c>
      <c r="F32" s="73" t="s">
        <v>22</v>
      </c>
      <c r="G32" s="74">
        <v>0</v>
      </c>
      <c r="H32" s="75" t="s">
        <v>23</v>
      </c>
      <c r="I32" s="73" t="s">
        <v>22</v>
      </c>
      <c r="J32" s="74">
        <v>0</v>
      </c>
      <c r="K32" s="75" t="s">
        <v>27</v>
      </c>
      <c r="L32" s="106" t="s">
        <v>22</v>
      </c>
      <c r="M32" s="117">
        <v>0.8</v>
      </c>
      <c r="N32" s="107"/>
      <c r="O32" s="73" t="s">
        <v>22</v>
      </c>
      <c r="P32" s="76"/>
      <c r="Q32" s="76"/>
      <c r="R32" s="77" t="s">
        <v>24</v>
      </c>
      <c r="S32" s="78">
        <f t="shared" si="1"/>
        <v>0</v>
      </c>
      <c r="T32" s="79"/>
    </row>
    <row r="33" spans="2:20" ht="12.75">
      <c r="B33" s="6"/>
      <c r="C33" s="127"/>
      <c r="D33" s="128"/>
      <c r="E33" s="72">
        <v>0</v>
      </c>
      <c r="F33" s="73" t="s">
        <v>22</v>
      </c>
      <c r="G33" s="74">
        <v>0</v>
      </c>
      <c r="H33" s="75" t="s">
        <v>23</v>
      </c>
      <c r="I33" s="73" t="s">
        <v>22</v>
      </c>
      <c r="J33" s="74">
        <v>0</v>
      </c>
      <c r="K33" s="75" t="s">
        <v>27</v>
      </c>
      <c r="L33" s="106" t="s">
        <v>22</v>
      </c>
      <c r="M33" s="117">
        <v>0.8</v>
      </c>
      <c r="N33" s="107"/>
      <c r="O33" s="73" t="s">
        <v>22</v>
      </c>
      <c r="P33" s="76"/>
      <c r="Q33" s="76"/>
      <c r="R33" s="77" t="s">
        <v>24</v>
      </c>
      <c r="S33" s="78">
        <f t="shared" si="1"/>
        <v>0</v>
      </c>
      <c r="T33" s="79"/>
    </row>
    <row r="34" spans="2:20" ht="12.75">
      <c r="B34" s="6"/>
      <c r="C34" s="127"/>
      <c r="D34" s="128"/>
      <c r="E34" s="72">
        <v>0</v>
      </c>
      <c r="F34" s="73" t="s">
        <v>22</v>
      </c>
      <c r="G34" s="74">
        <v>0</v>
      </c>
      <c r="H34" s="75" t="s">
        <v>23</v>
      </c>
      <c r="I34" s="73" t="s">
        <v>22</v>
      </c>
      <c r="J34" s="74">
        <v>0</v>
      </c>
      <c r="K34" s="75" t="s">
        <v>27</v>
      </c>
      <c r="L34" s="106" t="s">
        <v>22</v>
      </c>
      <c r="M34" s="117">
        <v>0.8</v>
      </c>
      <c r="N34" s="107"/>
      <c r="O34" s="73" t="s">
        <v>22</v>
      </c>
      <c r="P34" s="76"/>
      <c r="Q34" s="76"/>
      <c r="R34" s="77" t="s">
        <v>24</v>
      </c>
      <c r="S34" s="78">
        <f t="shared" si="1"/>
        <v>0</v>
      </c>
      <c r="T34" s="79"/>
    </row>
    <row r="35" spans="2:20" ht="12.75">
      <c r="B35" s="6"/>
      <c r="C35" s="127"/>
      <c r="D35" s="128"/>
      <c r="E35" s="72">
        <v>0</v>
      </c>
      <c r="F35" s="73" t="s">
        <v>22</v>
      </c>
      <c r="G35" s="74">
        <v>0</v>
      </c>
      <c r="H35" s="75" t="s">
        <v>23</v>
      </c>
      <c r="I35" s="73" t="s">
        <v>22</v>
      </c>
      <c r="J35" s="74">
        <v>0</v>
      </c>
      <c r="K35" s="75" t="s">
        <v>27</v>
      </c>
      <c r="L35" s="106" t="s">
        <v>22</v>
      </c>
      <c r="M35" s="117">
        <v>0.8</v>
      </c>
      <c r="N35" s="107"/>
      <c r="O35" s="73" t="s">
        <v>22</v>
      </c>
      <c r="P35" s="119"/>
      <c r="Q35" s="76"/>
      <c r="R35" s="77" t="s">
        <v>24</v>
      </c>
      <c r="S35" s="78">
        <f t="shared" si="1"/>
        <v>0</v>
      </c>
      <c r="T35" s="79"/>
    </row>
    <row r="36" spans="2:20" ht="12.75">
      <c r="B36" s="6"/>
      <c r="C36" s="127"/>
      <c r="D36" s="128"/>
      <c r="E36" s="72">
        <v>0</v>
      </c>
      <c r="F36" s="73" t="s">
        <v>22</v>
      </c>
      <c r="G36" s="74">
        <v>0</v>
      </c>
      <c r="H36" s="75" t="s">
        <v>23</v>
      </c>
      <c r="I36" s="73" t="s">
        <v>22</v>
      </c>
      <c r="J36" s="74">
        <v>0</v>
      </c>
      <c r="K36" s="75" t="s">
        <v>27</v>
      </c>
      <c r="L36" s="106" t="s">
        <v>22</v>
      </c>
      <c r="M36" s="117">
        <v>0.8</v>
      </c>
      <c r="N36" s="107"/>
      <c r="O36" s="73" t="s">
        <v>22</v>
      </c>
      <c r="P36" s="76"/>
      <c r="Q36" s="76"/>
      <c r="R36" s="77" t="s">
        <v>24</v>
      </c>
      <c r="S36" s="78">
        <f t="shared" si="1"/>
        <v>0</v>
      </c>
      <c r="T36" s="79"/>
    </row>
    <row r="37" spans="2:20" ht="12.75">
      <c r="B37" s="6"/>
      <c r="C37" s="132"/>
      <c r="D37" s="133"/>
      <c r="E37" s="80">
        <v>0</v>
      </c>
      <c r="F37" s="81" t="s">
        <v>22</v>
      </c>
      <c r="G37" s="82">
        <v>0</v>
      </c>
      <c r="H37" s="83" t="s">
        <v>23</v>
      </c>
      <c r="I37" s="81" t="s">
        <v>22</v>
      </c>
      <c r="J37" s="82">
        <v>0</v>
      </c>
      <c r="K37" s="83" t="s">
        <v>27</v>
      </c>
      <c r="L37" s="108" t="s">
        <v>22</v>
      </c>
      <c r="M37" s="118">
        <v>0.8</v>
      </c>
      <c r="N37" s="109"/>
      <c r="O37" s="81" t="s">
        <v>22</v>
      </c>
      <c r="P37" s="84"/>
      <c r="Q37" s="84"/>
      <c r="R37" s="85" t="s">
        <v>24</v>
      </c>
      <c r="S37" s="86">
        <f t="shared" si="1"/>
        <v>0</v>
      </c>
      <c r="T37" s="87"/>
    </row>
    <row r="38" spans="2:20" ht="12.75">
      <c r="B38" s="6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88"/>
    </row>
    <row r="39" spans="2:20" ht="12.75">
      <c r="B39" s="6"/>
      <c r="C39" s="57" t="s">
        <v>38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9"/>
      <c r="T39" s="60">
        <f>SUM(S40:S42)</f>
        <v>0</v>
      </c>
    </row>
    <row r="40" spans="2:20" ht="12.75">
      <c r="B40" s="6"/>
      <c r="C40" s="141" t="s">
        <v>19</v>
      </c>
      <c r="D40" s="142"/>
      <c r="E40" s="61" t="s">
        <v>32</v>
      </c>
      <c r="F40" s="61"/>
      <c r="G40" s="126" t="s">
        <v>25</v>
      </c>
      <c r="H40" s="126"/>
      <c r="I40" s="62"/>
      <c r="J40" s="126" t="s">
        <v>26</v>
      </c>
      <c r="K40" s="126"/>
      <c r="L40" s="99"/>
      <c r="M40" s="111" t="s">
        <v>42</v>
      </c>
      <c r="N40" s="99"/>
      <c r="O40" s="62"/>
      <c r="P40" s="62" t="s">
        <v>20</v>
      </c>
      <c r="Q40" s="62"/>
      <c r="R40" s="62"/>
      <c r="S40" s="62"/>
      <c r="T40" s="63" t="s">
        <v>21</v>
      </c>
    </row>
    <row r="41" spans="2:20" ht="12.75">
      <c r="B41" s="6"/>
      <c r="C41" s="143"/>
      <c r="D41" s="144"/>
      <c r="E41" s="89">
        <v>0</v>
      </c>
      <c r="F41" s="90" t="s">
        <v>22</v>
      </c>
      <c r="G41" s="91">
        <v>0</v>
      </c>
      <c r="H41" s="92" t="s">
        <v>30</v>
      </c>
      <c r="I41" s="90" t="s">
        <v>22</v>
      </c>
      <c r="J41" s="91">
        <v>0</v>
      </c>
      <c r="K41" s="92" t="s">
        <v>27</v>
      </c>
      <c r="L41" s="90" t="s">
        <v>22</v>
      </c>
      <c r="M41" s="120">
        <v>0.8</v>
      </c>
      <c r="N41" s="92"/>
      <c r="O41" s="90" t="s">
        <v>22</v>
      </c>
      <c r="P41" s="93"/>
      <c r="Q41" s="93"/>
      <c r="R41" s="94" t="s">
        <v>24</v>
      </c>
      <c r="S41" s="95">
        <f>ROUNDDOWN($E41*$G41*$J41*$M41*$P41,0)</f>
        <v>0</v>
      </c>
      <c r="T41" s="71"/>
    </row>
    <row r="42" spans="2:20" ht="12.75">
      <c r="B42" s="6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8"/>
    </row>
    <row r="43" spans="1:20" s="41" customFormat="1" ht="12.75">
      <c r="A43" s="40"/>
      <c r="B43" s="40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1:20" ht="12.75">
      <c r="A44" s="6"/>
      <c r="B44" s="6"/>
      <c r="C44" s="49" t="s">
        <v>17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3.5" customHeight="1">
      <c r="A45" s="6"/>
      <c r="B45" s="6"/>
      <c r="C45" s="137" t="s">
        <v>18</v>
      </c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</row>
    <row r="46" spans="1:20" ht="12.75">
      <c r="A46" s="6"/>
      <c r="B46" s="6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</row>
    <row r="47" spans="1:20" ht="30" customHeight="1">
      <c r="A47" s="6"/>
      <c r="B47" s="6"/>
      <c r="C47" s="7"/>
      <c r="D47" s="8"/>
      <c r="E47" s="8"/>
      <c r="F47" s="136">
        <f>SUM($S51:$S54)</f>
        <v>0</v>
      </c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8"/>
      <c r="T47" s="9"/>
    </row>
    <row r="48" spans="1:20" ht="7.5" customHeight="1">
      <c r="A48" s="6"/>
      <c r="B48" s="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12.75">
      <c r="A49" s="6"/>
      <c r="B49" s="6"/>
      <c r="C49" s="19" t="s">
        <v>9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12.75">
      <c r="A50" s="6"/>
      <c r="B50" s="6"/>
      <c r="C50" s="52" t="s">
        <v>15</v>
      </c>
      <c r="D50" s="53" t="s">
        <v>11</v>
      </c>
      <c r="E50" s="4" t="s">
        <v>0</v>
      </c>
      <c r="F50" s="20"/>
      <c r="G50" s="131" t="s">
        <v>1</v>
      </c>
      <c r="H50" s="131"/>
      <c r="I50" s="3"/>
      <c r="J50" s="131" t="s">
        <v>2</v>
      </c>
      <c r="K50" s="131"/>
      <c r="L50" s="110"/>
      <c r="M50" s="111" t="s">
        <v>42</v>
      </c>
      <c r="N50" s="100"/>
      <c r="O50" s="51"/>
      <c r="P50" s="50" t="s">
        <v>8</v>
      </c>
      <c r="Q50" s="50"/>
      <c r="R50" s="50"/>
      <c r="S50" s="21"/>
      <c r="T50" s="45" t="s">
        <v>12</v>
      </c>
    </row>
    <row r="51" spans="1:20" ht="13.5" customHeight="1">
      <c r="A51" s="6"/>
      <c r="B51" s="6"/>
      <c r="C51" s="139" t="s">
        <v>5</v>
      </c>
      <c r="D51" s="140"/>
      <c r="E51" s="22">
        <v>0</v>
      </c>
      <c r="F51" s="23" t="s">
        <v>6</v>
      </c>
      <c r="G51" s="24">
        <v>0</v>
      </c>
      <c r="H51" s="25" t="s">
        <v>3</v>
      </c>
      <c r="I51" s="23" t="s">
        <v>6</v>
      </c>
      <c r="J51" s="24">
        <v>0</v>
      </c>
      <c r="K51" s="25" t="s">
        <v>4</v>
      </c>
      <c r="L51" s="104" t="s">
        <v>6</v>
      </c>
      <c r="M51" s="116">
        <v>0.8</v>
      </c>
      <c r="N51" s="25"/>
      <c r="O51" s="23" t="s">
        <v>6</v>
      </c>
      <c r="P51" s="68"/>
      <c r="Q51" s="42"/>
      <c r="R51" s="26" t="s">
        <v>7</v>
      </c>
      <c r="S51" s="46">
        <f>ROUNDDOWN($E51*$G51*$J51*$M51*$P51,0)</f>
        <v>0</v>
      </c>
      <c r="T51" s="27"/>
    </row>
    <row r="52" spans="1:20" ht="13.5" customHeight="1">
      <c r="A52" s="6"/>
      <c r="B52" s="6"/>
      <c r="C52" s="129" t="s">
        <v>14</v>
      </c>
      <c r="D52" s="130" t="s">
        <v>10</v>
      </c>
      <c r="E52" s="28">
        <v>0</v>
      </c>
      <c r="F52" s="29" t="s">
        <v>6</v>
      </c>
      <c r="G52" s="30">
        <v>0</v>
      </c>
      <c r="H52" s="31" t="s">
        <v>3</v>
      </c>
      <c r="I52" s="29" t="s">
        <v>6</v>
      </c>
      <c r="J52" s="30">
        <v>0</v>
      </c>
      <c r="K52" s="31" t="s">
        <v>4</v>
      </c>
      <c r="L52" s="106" t="s">
        <v>6</v>
      </c>
      <c r="M52" s="117">
        <v>0.8</v>
      </c>
      <c r="N52" s="31"/>
      <c r="O52" s="29" t="s">
        <v>6</v>
      </c>
      <c r="P52" s="76"/>
      <c r="Q52" s="43"/>
      <c r="R52" s="32" t="s">
        <v>7</v>
      </c>
      <c r="S52" s="47">
        <f>ROUNDDOWN($E52*$G52*$J52*$M52*$P52,0)</f>
        <v>0</v>
      </c>
      <c r="T52" s="33"/>
    </row>
    <row r="53" spans="1:20" ht="13.5" customHeight="1">
      <c r="A53" s="6"/>
      <c r="B53" s="6"/>
      <c r="C53" s="134" t="s">
        <v>14</v>
      </c>
      <c r="D53" s="135" t="s">
        <v>10</v>
      </c>
      <c r="E53" s="34">
        <v>0</v>
      </c>
      <c r="F53" s="35" t="s">
        <v>6</v>
      </c>
      <c r="G53" s="36">
        <v>0</v>
      </c>
      <c r="H53" s="37" t="s">
        <v>3</v>
      </c>
      <c r="I53" s="35" t="s">
        <v>6</v>
      </c>
      <c r="J53" s="36">
        <v>0</v>
      </c>
      <c r="K53" s="37" t="s">
        <v>4</v>
      </c>
      <c r="L53" s="108" t="s">
        <v>6</v>
      </c>
      <c r="M53" s="118">
        <v>0.8</v>
      </c>
      <c r="N53" s="37"/>
      <c r="O53" s="35" t="s">
        <v>6</v>
      </c>
      <c r="P53" s="84"/>
      <c r="Q53" s="44"/>
      <c r="R53" s="38" t="s">
        <v>7</v>
      </c>
      <c r="S53" s="48">
        <f>ROUNDDOWN($E53*$G53*$J53*$M53*$P53,0)</f>
        <v>0</v>
      </c>
      <c r="T53" s="39"/>
    </row>
    <row r="54" spans="1:20" ht="12.75">
      <c r="A54" s="6"/>
      <c r="B54" s="6"/>
      <c r="C54" s="10"/>
      <c r="D54" s="10"/>
      <c r="E54" s="11"/>
      <c r="F54" s="12"/>
      <c r="G54" s="13"/>
      <c r="H54" s="14"/>
      <c r="I54" s="12"/>
      <c r="J54" s="13"/>
      <c r="K54" s="14"/>
      <c r="L54" s="12"/>
      <c r="M54" s="14"/>
      <c r="N54" s="14"/>
      <c r="O54" s="12"/>
      <c r="P54" s="12"/>
      <c r="Q54" s="12"/>
      <c r="R54" s="15"/>
      <c r="S54" s="16"/>
      <c r="T54" s="17"/>
    </row>
    <row r="55" spans="1:20" ht="12.75">
      <c r="A55" s="6"/>
      <c r="B55" s="6"/>
      <c r="C55" s="10"/>
      <c r="D55" s="10"/>
      <c r="E55" s="11"/>
      <c r="F55" s="12"/>
      <c r="G55" s="13"/>
      <c r="H55" s="14"/>
      <c r="I55" s="12"/>
      <c r="J55" s="13"/>
      <c r="K55" s="14"/>
      <c r="L55" s="12"/>
      <c r="M55" s="14"/>
      <c r="N55" s="14"/>
      <c r="O55" s="12"/>
      <c r="P55" s="12"/>
      <c r="Q55" s="12"/>
      <c r="R55" s="15"/>
      <c r="S55" s="16"/>
      <c r="T55" s="17"/>
    </row>
    <row r="57" s="41" customFormat="1" ht="12.75"/>
    <row r="58" spans="1:2" ht="12.75">
      <c r="A58" s="1"/>
      <c r="B58" s="1"/>
    </row>
    <row r="59" spans="1:2" ht="30" customHeight="1">
      <c r="A59" s="1"/>
      <c r="B59" s="1"/>
    </row>
    <row r="60" spans="1:2" ht="12.75">
      <c r="A60" s="1"/>
      <c r="B60" s="1"/>
    </row>
    <row r="61" spans="1:2" ht="21.75" customHeight="1">
      <c r="A61" s="1"/>
      <c r="B61" s="1"/>
    </row>
    <row r="62" spans="1:2" ht="7.5" customHeight="1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 customHeight="1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 customHeight="1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 customHeight="1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  <row r="112" spans="1:2" ht="12.75">
      <c r="A112" s="1"/>
      <c r="B112" s="1"/>
    </row>
    <row r="113" spans="1:2" ht="12.75">
      <c r="A113" s="1"/>
      <c r="B113" s="1"/>
    </row>
    <row r="114" spans="1:2" ht="12.75">
      <c r="A114" s="1"/>
      <c r="B114" s="1"/>
    </row>
    <row r="115" spans="1:2" ht="12.75">
      <c r="A115" s="1"/>
      <c r="B115" s="1"/>
    </row>
    <row r="116" spans="1:2" ht="12.75">
      <c r="A116" s="1"/>
      <c r="B116" s="1"/>
    </row>
    <row r="117" spans="1:2" ht="12.75">
      <c r="A117" s="1"/>
      <c r="B117" s="1"/>
    </row>
    <row r="118" spans="1:2" ht="12.75">
      <c r="A118" s="1"/>
      <c r="B118" s="1"/>
    </row>
    <row r="119" spans="1:2" ht="12.75">
      <c r="A119" s="1"/>
      <c r="B119" s="1"/>
    </row>
    <row r="120" spans="1:2" ht="12.75">
      <c r="A120" s="1"/>
      <c r="B120" s="1"/>
    </row>
    <row r="121" spans="1:2" ht="12.75">
      <c r="A121" s="1"/>
      <c r="B121" s="1"/>
    </row>
    <row r="122" spans="1:2" ht="12.75">
      <c r="A122" s="1"/>
      <c r="B122" s="1"/>
    </row>
    <row r="123" spans="1:2" ht="12.75">
      <c r="A123" s="1"/>
      <c r="B123" s="1"/>
    </row>
    <row r="124" spans="1:2" ht="12.75">
      <c r="A124" s="1"/>
      <c r="B124" s="1"/>
    </row>
    <row r="125" spans="1:2" ht="12.75">
      <c r="A125" s="1"/>
      <c r="B125" s="1"/>
    </row>
    <row r="126" spans="1:2" ht="12.75">
      <c r="A126" s="1"/>
      <c r="B126" s="1"/>
    </row>
    <row r="127" spans="1:2" ht="12.75">
      <c r="A127" s="1"/>
      <c r="B127" s="1"/>
    </row>
    <row r="128" spans="1:2" ht="12.75">
      <c r="A128" s="1"/>
      <c r="B128" s="1"/>
    </row>
    <row r="129" spans="1:2" ht="12.75">
      <c r="A129" s="1"/>
      <c r="B129" s="1"/>
    </row>
    <row r="130" spans="1:2" ht="12.75">
      <c r="A130" s="1"/>
      <c r="B130" s="1"/>
    </row>
    <row r="131" spans="1:2" ht="12.75">
      <c r="A131" s="1"/>
      <c r="B131" s="1"/>
    </row>
    <row r="132" spans="1:2" ht="12.75">
      <c r="A132" s="1"/>
      <c r="B132" s="1"/>
    </row>
    <row r="133" spans="1:2" ht="12.75">
      <c r="A133" s="1"/>
      <c r="B133" s="1"/>
    </row>
    <row r="134" spans="1:2" ht="12.75">
      <c r="A134" s="1"/>
      <c r="B134" s="1"/>
    </row>
    <row r="135" spans="1:2" ht="12.75">
      <c r="A135" s="1"/>
      <c r="B135" s="1"/>
    </row>
    <row r="136" spans="1:2" ht="12.75">
      <c r="A136" s="1"/>
      <c r="B136" s="1"/>
    </row>
    <row r="137" spans="1:2" ht="12.75">
      <c r="A137" s="1"/>
      <c r="B137" s="1"/>
    </row>
    <row r="138" spans="1:2" ht="12.75">
      <c r="A138" s="1"/>
      <c r="B138" s="1"/>
    </row>
    <row r="139" spans="1:2" ht="12.75">
      <c r="A139" s="1"/>
      <c r="B139" s="1"/>
    </row>
    <row r="140" spans="1:2" ht="12.75">
      <c r="A140" s="1"/>
      <c r="B140" s="1"/>
    </row>
    <row r="141" spans="1:2" ht="12.75">
      <c r="A141" s="1"/>
      <c r="B141" s="1"/>
    </row>
    <row r="142" spans="1:2" ht="12.75">
      <c r="A142" s="1"/>
      <c r="B142" s="1"/>
    </row>
    <row r="143" s="41" customFormat="1" ht="12.75"/>
    <row r="144" spans="1:2" ht="12.75">
      <c r="A144" s="1"/>
      <c r="B144" s="1"/>
    </row>
    <row r="145" spans="1:2" ht="13.5" customHeight="1">
      <c r="A145" s="1"/>
      <c r="B145" s="1"/>
    </row>
    <row r="146" spans="1:2" ht="12.75">
      <c r="A146" s="1"/>
      <c r="B146" s="1"/>
    </row>
    <row r="147" spans="1:2" ht="30" customHeight="1">
      <c r="A147" s="1"/>
      <c r="B147" s="1"/>
    </row>
    <row r="148" spans="1:2" ht="7.5" customHeight="1">
      <c r="A148" s="1"/>
      <c r="B148" s="1"/>
    </row>
    <row r="149" spans="1:2" ht="12.75">
      <c r="A149" s="1"/>
      <c r="B149" s="1"/>
    </row>
    <row r="150" spans="1:2" ht="12.75">
      <c r="A150" s="1"/>
      <c r="B150" s="1"/>
    </row>
    <row r="151" spans="1:2" ht="13.5" customHeight="1">
      <c r="A151" s="1"/>
      <c r="B151" s="1"/>
    </row>
    <row r="152" spans="1:2" ht="13.5" customHeight="1">
      <c r="A152" s="1"/>
      <c r="B152" s="1"/>
    </row>
    <row r="153" spans="1:2" ht="13.5" customHeight="1">
      <c r="A153" s="1"/>
      <c r="B153" s="1"/>
    </row>
    <row r="154" spans="1:2" ht="12.75">
      <c r="A154" s="1"/>
      <c r="B154" s="1"/>
    </row>
    <row r="155" spans="1:2" ht="12.75">
      <c r="A155" s="1"/>
      <c r="B155" s="1"/>
    </row>
    <row r="156" spans="1:2" ht="12.75">
      <c r="A156" s="1"/>
      <c r="B156" s="1"/>
    </row>
  </sheetData>
  <sheetProtection/>
  <mergeCells count="39">
    <mergeCell ref="F11:R11"/>
    <mergeCell ref="C40:D40"/>
    <mergeCell ref="C41:D41"/>
    <mergeCell ref="C5:T5"/>
    <mergeCell ref="C21:D21"/>
    <mergeCell ref="C18:D18"/>
    <mergeCell ref="C29:D29"/>
    <mergeCell ref="C27:D27"/>
    <mergeCell ref="G27:H27"/>
    <mergeCell ref="C16:D16"/>
    <mergeCell ref="C24:D24"/>
    <mergeCell ref="C53:D53"/>
    <mergeCell ref="F47:R47"/>
    <mergeCell ref="C45:T46"/>
    <mergeCell ref="C51:D51"/>
    <mergeCell ref="C37:D37"/>
    <mergeCell ref="C34:D34"/>
    <mergeCell ref="C35:D35"/>
    <mergeCell ref="J27:K27"/>
    <mergeCell ref="C23:D23"/>
    <mergeCell ref="G40:H40"/>
    <mergeCell ref="J40:K40"/>
    <mergeCell ref="C52:D52"/>
    <mergeCell ref="C36:D36"/>
    <mergeCell ref="C19:D19"/>
    <mergeCell ref="C20:D20"/>
    <mergeCell ref="C22:D22"/>
    <mergeCell ref="J50:K50"/>
    <mergeCell ref="G50:H50"/>
    <mergeCell ref="C7:D7"/>
    <mergeCell ref="E7:T7"/>
    <mergeCell ref="C17:D17"/>
    <mergeCell ref="G16:H16"/>
    <mergeCell ref="J16:K16"/>
    <mergeCell ref="C33:D33"/>
    <mergeCell ref="C28:D28"/>
    <mergeCell ref="C30:D30"/>
    <mergeCell ref="C31:D31"/>
    <mergeCell ref="C32:D32"/>
  </mergeCells>
  <printOptions horizontalCentered="1"/>
  <pageMargins left="0.4724409448818898" right="0.4724409448818898" top="0.5905511811023623" bottom="0.5905511811023623" header="0.31496062992125984" footer="0.31496062992125984"/>
  <pageSetup fitToHeight="0" horizontalDpi="600" verticalDpi="600" orientation="portrait" paperSize="9" scale="85" r:id="rId1"/>
  <headerFooter>
    <oddHeader>&amp;L&amp;"-,太字"&amp;14[文部科学省事業]&amp;R&amp;"-,太字"&amp;12様式１－３ 添付書類「ｊ」[福島県の子供たちを対象とする自然体験・交流活動支援]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156"/>
  <sheetViews>
    <sheetView showGridLines="0" view="pageBreakPreview" zoomScaleNormal="85" zoomScaleSheetLayoutView="100" workbookViewId="0" topLeftCell="A1">
      <selection activeCell="S42" sqref="S42"/>
    </sheetView>
  </sheetViews>
  <sheetFormatPr defaultColWidth="9.140625" defaultRowHeight="15"/>
  <cols>
    <col min="1" max="2" width="2.28125" style="2" customWidth="1"/>
    <col min="3" max="3" width="1.7109375" style="1" customWidth="1"/>
    <col min="4" max="4" width="11.7109375" style="1" customWidth="1"/>
    <col min="5" max="5" width="9.421875" style="1" bestFit="1" customWidth="1"/>
    <col min="6" max="6" width="3.28125" style="1" bestFit="1" customWidth="1"/>
    <col min="7" max="7" width="7.28125" style="1" customWidth="1"/>
    <col min="8" max="9" width="3.28125" style="1" bestFit="1" customWidth="1"/>
    <col min="10" max="10" width="7.28125" style="1" customWidth="1"/>
    <col min="11" max="11" width="3.28125" style="1" bestFit="1" customWidth="1"/>
    <col min="12" max="12" width="3.28125" style="1" customWidth="1"/>
    <col min="13" max="13" width="5.28125" style="1" customWidth="1"/>
    <col min="14" max="14" width="1.8515625" style="1" customWidth="1"/>
    <col min="15" max="15" width="3.28125" style="1" bestFit="1" customWidth="1"/>
    <col min="16" max="16" width="5.28125" style="1" bestFit="1" customWidth="1"/>
    <col min="17" max="17" width="3.00390625" style="1" bestFit="1" customWidth="1"/>
    <col min="18" max="18" width="2.421875" style="1" bestFit="1" customWidth="1"/>
    <col min="19" max="19" width="16.421875" style="1" customWidth="1"/>
    <col min="20" max="20" width="15.140625" style="1" customWidth="1"/>
    <col min="21" max="16384" width="8.8515625" style="1" customWidth="1"/>
  </cols>
  <sheetData>
    <row r="2" spans="1:20" ht="25.5" customHeight="1">
      <c r="A2" s="6"/>
      <c r="B2" s="6"/>
      <c r="C2" s="56" t="s">
        <v>41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2.75">
      <c r="A3" s="6"/>
      <c r="B3" s="6"/>
      <c r="C3" s="49" t="s">
        <v>16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2.75">
      <c r="A4" s="6"/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6"/>
      <c r="B5" s="6"/>
      <c r="C5" s="145" t="s">
        <v>33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</row>
    <row r="6" spans="1:20" ht="12.75">
      <c r="A6" s="6"/>
      <c r="B6" s="6"/>
      <c r="C6" s="5" t="s">
        <v>35</v>
      </c>
      <c r="D6" s="5"/>
      <c r="E6" s="5" t="s">
        <v>34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2:20" ht="30" customHeight="1">
      <c r="B7" s="6"/>
      <c r="C7" s="121"/>
      <c r="D7" s="122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2"/>
    </row>
    <row r="8" spans="2:20" ht="7.5" customHeight="1"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2:20" ht="7.5" customHeight="1">
      <c r="B9" s="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2:20" ht="12.75">
      <c r="B10" s="6"/>
      <c r="C10" s="5" t="s">
        <v>13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2:20" ht="30" customHeight="1">
      <c r="B11" s="6"/>
      <c r="C11" s="7"/>
      <c r="D11" s="8"/>
      <c r="E11" s="8"/>
      <c r="F11" s="136">
        <f>SUM(T15,T26,T39)</f>
        <v>0</v>
      </c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8"/>
      <c r="T11" s="9"/>
    </row>
    <row r="12" spans="2:20" ht="7.5" customHeight="1">
      <c r="B12" s="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2:20" ht="12.75">
      <c r="B13" s="6"/>
      <c r="C13" s="19" t="s">
        <v>9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2:20" ht="12.75">
      <c r="B14" s="6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2:20" ht="12.75" customHeight="1">
      <c r="B15" s="6"/>
      <c r="C15" s="57" t="s">
        <v>36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9"/>
      <c r="T15" s="60">
        <f>SUM(S16:S25)</f>
        <v>0</v>
      </c>
    </row>
    <row r="16" spans="2:20" ht="12.75">
      <c r="B16" s="6"/>
      <c r="C16" s="141" t="s">
        <v>19</v>
      </c>
      <c r="D16" s="142"/>
      <c r="E16" s="61" t="s">
        <v>32</v>
      </c>
      <c r="F16" s="61"/>
      <c r="G16" s="126" t="s">
        <v>25</v>
      </c>
      <c r="H16" s="126"/>
      <c r="I16" s="62"/>
      <c r="J16" s="126" t="s">
        <v>26</v>
      </c>
      <c r="K16" s="126"/>
      <c r="L16" s="101"/>
      <c r="M16" s="111" t="s">
        <v>42</v>
      </c>
      <c r="N16" s="101"/>
      <c r="O16" s="62"/>
      <c r="P16" s="62" t="s">
        <v>20</v>
      </c>
      <c r="Q16" s="62"/>
      <c r="R16" s="62"/>
      <c r="S16" s="62"/>
      <c r="T16" s="63" t="s">
        <v>21</v>
      </c>
    </row>
    <row r="17" spans="2:20" ht="12.75">
      <c r="B17" s="6"/>
      <c r="C17" s="124"/>
      <c r="D17" s="125"/>
      <c r="E17" s="64">
        <v>0</v>
      </c>
      <c r="F17" s="65" t="s">
        <v>22</v>
      </c>
      <c r="G17" s="66">
        <v>0</v>
      </c>
      <c r="H17" s="67" t="s">
        <v>23</v>
      </c>
      <c r="I17" s="65" t="s">
        <v>22</v>
      </c>
      <c r="J17" s="66">
        <v>0</v>
      </c>
      <c r="K17" s="67" t="s">
        <v>27</v>
      </c>
      <c r="L17" s="65" t="s">
        <v>22</v>
      </c>
      <c r="M17" s="116">
        <v>0.8</v>
      </c>
      <c r="N17" s="67"/>
      <c r="O17" s="65" t="s">
        <v>22</v>
      </c>
      <c r="P17" s="68"/>
      <c r="Q17" s="68"/>
      <c r="R17" s="69" t="s">
        <v>24</v>
      </c>
      <c r="S17" s="70">
        <f aca="true" t="shared" si="0" ref="S17:S24">ROUNDDOWN($E17*$G17*$J17*$M17*$P17,0)</f>
        <v>0</v>
      </c>
      <c r="T17" s="71"/>
    </row>
    <row r="18" spans="2:20" ht="12.75">
      <c r="B18" s="6"/>
      <c r="C18" s="127"/>
      <c r="D18" s="146"/>
      <c r="E18" s="72">
        <v>0</v>
      </c>
      <c r="F18" s="73" t="s">
        <v>22</v>
      </c>
      <c r="G18" s="74">
        <v>0</v>
      </c>
      <c r="H18" s="75" t="s">
        <v>23</v>
      </c>
      <c r="I18" s="73" t="s">
        <v>22</v>
      </c>
      <c r="J18" s="74">
        <v>0</v>
      </c>
      <c r="K18" s="75" t="s">
        <v>27</v>
      </c>
      <c r="L18" s="73" t="s">
        <v>22</v>
      </c>
      <c r="M18" s="117">
        <v>0.8</v>
      </c>
      <c r="N18" s="75"/>
      <c r="O18" s="73" t="s">
        <v>22</v>
      </c>
      <c r="P18" s="76"/>
      <c r="Q18" s="76"/>
      <c r="R18" s="77" t="s">
        <v>24</v>
      </c>
      <c r="S18" s="78">
        <f t="shared" si="0"/>
        <v>0</v>
      </c>
      <c r="T18" s="79"/>
    </row>
    <row r="19" spans="2:20" ht="12.75">
      <c r="B19" s="6"/>
      <c r="C19" s="127"/>
      <c r="D19" s="128"/>
      <c r="E19" s="72">
        <v>0</v>
      </c>
      <c r="F19" s="73" t="s">
        <v>22</v>
      </c>
      <c r="G19" s="74">
        <v>0</v>
      </c>
      <c r="H19" s="75" t="s">
        <v>23</v>
      </c>
      <c r="I19" s="73" t="s">
        <v>22</v>
      </c>
      <c r="J19" s="74">
        <v>0</v>
      </c>
      <c r="K19" s="75" t="s">
        <v>27</v>
      </c>
      <c r="L19" s="73" t="s">
        <v>22</v>
      </c>
      <c r="M19" s="117">
        <v>0.8</v>
      </c>
      <c r="N19" s="75"/>
      <c r="O19" s="73" t="s">
        <v>22</v>
      </c>
      <c r="P19" s="76"/>
      <c r="Q19" s="76"/>
      <c r="R19" s="77" t="s">
        <v>24</v>
      </c>
      <c r="S19" s="78">
        <f t="shared" si="0"/>
        <v>0</v>
      </c>
      <c r="T19" s="79"/>
    </row>
    <row r="20" spans="2:20" ht="12.75">
      <c r="B20" s="6"/>
      <c r="C20" s="127"/>
      <c r="D20" s="128"/>
      <c r="E20" s="72">
        <v>0</v>
      </c>
      <c r="F20" s="73" t="s">
        <v>22</v>
      </c>
      <c r="G20" s="74">
        <v>0</v>
      </c>
      <c r="H20" s="75" t="s">
        <v>23</v>
      </c>
      <c r="I20" s="73" t="s">
        <v>22</v>
      </c>
      <c r="J20" s="74">
        <v>0</v>
      </c>
      <c r="K20" s="75" t="s">
        <v>27</v>
      </c>
      <c r="L20" s="73" t="s">
        <v>22</v>
      </c>
      <c r="M20" s="117">
        <v>0.8</v>
      </c>
      <c r="N20" s="75"/>
      <c r="O20" s="73" t="s">
        <v>22</v>
      </c>
      <c r="P20" s="76"/>
      <c r="Q20" s="76"/>
      <c r="R20" s="77" t="s">
        <v>24</v>
      </c>
      <c r="S20" s="78">
        <f t="shared" si="0"/>
        <v>0</v>
      </c>
      <c r="T20" s="79"/>
    </row>
    <row r="21" spans="2:20" ht="12.75">
      <c r="B21" s="6"/>
      <c r="C21" s="127"/>
      <c r="D21" s="128"/>
      <c r="E21" s="72">
        <v>0</v>
      </c>
      <c r="F21" s="73" t="s">
        <v>22</v>
      </c>
      <c r="G21" s="74">
        <v>0</v>
      </c>
      <c r="H21" s="75" t="s">
        <v>23</v>
      </c>
      <c r="I21" s="73" t="s">
        <v>22</v>
      </c>
      <c r="J21" s="74">
        <v>0</v>
      </c>
      <c r="K21" s="75" t="s">
        <v>27</v>
      </c>
      <c r="L21" s="73" t="s">
        <v>22</v>
      </c>
      <c r="M21" s="117">
        <v>0.8</v>
      </c>
      <c r="N21" s="75"/>
      <c r="O21" s="73" t="s">
        <v>22</v>
      </c>
      <c r="P21" s="76"/>
      <c r="Q21" s="76"/>
      <c r="R21" s="77" t="s">
        <v>24</v>
      </c>
      <c r="S21" s="78">
        <f t="shared" si="0"/>
        <v>0</v>
      </c>
      <c r="T21" s="79"/>
    </row>
    <row r="22" spans="2:20" ht="12.75">
      <c r="B22" s="6"/>
      <c r="C22" s="127"/>
      <c r="D22" s="128"/>
      <c r="E22" s="72">
        <v>0</v>
      </c>
      <c r="F22" s="73" t="s">
        <v>22</v>
      </c>
      <c r="G22" s="74">
        <v>0</v>
      </c>
      <c r="H22" s="75" t="s">
        <v>23</v>
      </c>
      <c r="I22" s="73" t="s">
        <v>22</v>
      </c>
      <c r="J22" s="74">
        <v>0</v>
      </c>
      <c r="K22" s="75" t="s">
        <v>27</v>
      </c>
      <c r="L22" s="73" t="s">
        <v>22</v>
      </c>
      <c r="M22" s="117">
        <v>0.8</v>
      </c>
      <c r="N22" s="75"/>
      <c r="O22" s="73" t="s">
        <v>22</v>
      </c>
      <c r="P22" s="76"/>
      <c r="Q22" s="76"/>
      <c r="R22" s="77" t="s">
        <v>24</v>
      </c>
      <c r="S22" s="78">
        <f t="shared" si="0"/>
        <v>0</v>
      </c>
      <c r="T22" s="79"/>
    </row>
    <row r="23" spans="2:20" ht="12.75">
      <c r="B23" s="6"/>
      <c r="C23" s="127"/>
      <c r="D23" s="128"/>
      <c r="E23" s="72">
        <v>0</v>
      </c>
      <c r="F23" s="73" t="s">
        <v>22</v>
      </c>
      <c r="G23" s="74">
        <v>0</v>
      </c>
      <c r="H23" s="75" t="s">
        <v>23</v>
      </c>
      <c r="I23" s="73" t="s">
        <v>22</v>
      </c>
      <c r="J23" s="74">
        <v>0</v>
      </c>
      <c r="K23" s="75" t="s">
        <v>27</v>
      </c>
      <c r="L23" s="73" t="s">
        <v>22</v>
      </c>
      <c r="M23" s="117">
        <v>0.8</v>
      </c>
      <c r="N23" s="75"/>
      <c r="O23" s="73" t="s">
        <v>22</v>
      </c>
      <c r="P23" s="76"/>
      <c r="Q23" s="76"/>
      <c r="R23" s="77" t="s">
        <v>24</v>
      </c>
      <c r="S23" s="78">
        <f t="shared" si="0"/>
        <v>0</v>
      </c>
      <c r="T23" s="79"/>
    </row>
    <row r="24" spans="2:20" ht="12.75">
      <c r="B24" s="6"/>
      <c r="C24" s="132"/>
      <c r="D24" s="133"/>
      <c r="E24" s="80">
        <v>0</v>
      </c>
      <c r="F24" s="81" t="s">
        <v>22</v>
      </c>
      <c r="G24" s="82">
        <v>0</v>
      </c>
      <c r="H24" s="83" t="s">
        <v>23</v>
      </c>
      <c r="I24" s="81" t="s">
        <v>22</v>
      </c>
      <c r="J24" s="82">
        <v>0</v>
      </c>
      <c r="K24" s="83" t="s">
        <v>27</v>
      </c>
      <c r="L24" s="81" t="s">
        <v>22</v>
      </c>
      <c r="M24" s="118">
        <v>0.8</v>
      </c>
      <c r="N24" s="83"/>
      <c r="O24" s="81" t="s">
        <v>22</v>
      </c>
      <c r="P24" s="84"/>
      <c r="Q24" s="84"/>
      <c r="R24" s="85" t="s">
        <v>24</v>
      </c>
      <c r="S24" s="86">
        <f t="shared" si="0"/>
        <v>0</v>
      </c>
      <c r="T24" s="87"/>
    </row>
    <row r="25" spans="2:20" ht="12.75">
      <c r="B25" s="6"/>
      <c r="C25" s="5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 ht="12.75">
      <c r="B26" s="6"/>
      <c r="C26" s="57" t="s">
        <v>37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9"/>
      <c r="T26" s="60">
        <f>SUM(S27:S38)</f>
        <v>0</v>
      </c>
    </row>
    <row r="27" spans="2:20" ht="12.75">
      <c r="B27" s="6"/>
      <c r="C27" s="141" t="s">
        <v>19</v>
      </c>
      <c r="D27" s="142"/>
      <c r="E27" s="61" t="s">
        <v>32</v>
      </c>
      <c r="F27" s="61"/>
      <c r="G27" s="126" t="s">
        <v>25</v>
      </c>
      <c r="H27" s="126"/>
      <c r="I27" s="62"/>
      <c r="J27" s="126" t="s">
        <v>26</v>
      </c>
      <c r="K27" s="126"/>
      <c r="L27" s="101"/>
      <c r="M27" s="111" t="s">
        <v>42</v>
      </c>
      <c r="N27" s="101"/>
      <c r="O27" s="62"/>
      <c r="P27" s="62" t="s">
        <v>20</v>
      </c>
      <c r="Q27" s="62"/>
      <c r="R27" s="62"/>
      <c r="S27" s="62"/>
      <c r="T27" s="63" t="s">
        <v>21</v>
      </c>
    </row>
    <row r="28" spans="2:20" ht="12.75">
      <c r="B28" s="6"/>
      <c r="C28" s="124"/>
      <c r="D28" s="125"/>
      <c r="E28" s="64">
        <v>0</v>
      </c>
      <c r="F28" s="65" t="s">
        <v>22</v>
      </c>
      <c r="G28" s="66">
        <v>0</v>
      </c>
      <c r="H28" s="67" t="s">
        <v>23</v>
      </c>
      <c r="I28" s="65" t="s">
        <v>22</v>
      </c>
      <c r="J28" s="66">
        <v>0</v>
      </c>
      <c r="K28" s="67" t="s">
        <v>27</v>
      </c>
      <c r="L28" s="65" t="s">
        <v>22</v>
      </c>
      <c r="M28" s="116">
        <v>0.8</v>
      </c>
      <c r="N28" s="67"/>
      <c r="O28" s="65" t="s">
        <v>22</v>
      </c>
      <c r="P28" s="68"/>
      <c r="Q28" s="68"/>
      <c r="R28" s="69" t="s">
        <v>24</v>
      </c>
      <c r="S28" s="70">
        <f aca="true" t="shared" si="1" ref="S28:S37">ROUNDDOWN($E28*$G28*$J28*$M28*$P28,0)</f>
        <v>0</v>
      </c>
      <c r="T28" s="71"/>
    </row>
    <row r="29" spans="2:20" ht="12.75">
      <c r="B29" s="6"/>
      <c r="C29" s="127"/>
      <c r="D29" s="128"/>
      <c r="E29" s="72">
        <v>0</v>
      </c>
      <c r="F29" s="73" t="s">
        <v>22</v>
      </c>
      <c r="G29" s="74">
        <v>0</v>
      </c>
      <c r="H29" s="75" t="s">
        <v>23</v>
      </c>
      <c r="I29" s="73" t="s">
        <v>22</v>
      </c>
      <c r="J29" s="74">
        <v>0</v>
      </c>
      <c r="K29" s="75" t="s">
        <v>27</v>
      </c>
      <c r="L29" s="73" t="s">
        <v>22</v>
      </c>
      <c r="M29" s="117">
        <v>0.8</v>
      </c>
      <c r="N29" s="75"/>
      <c r="O29" s="73" t="s">
        <v>22</v>
      </c>
      <c r="P29" s="76"/>
      <c r="Q29" s="76"/>
      <c r="R29" s="77" t="s">
        <v>24</v>
      </c>
      <c r="S29" s="78">
        <f t="shared" si="1"/>
        <v>0</v>
      </c>
      <c r="T29" s="79"/>
    </row>
    <row r="30" spans="2:20" ht="12.75">
      <c r="B30" s="6"/>
      <c r="C30" s="127"/>
      <c r="D30" s="128"/>
      <c r="E30" s="72">
        <v>0</v>
      </c>
      <c r="F30" s="73" t="s">
        <v>22</v>
      </c>
      <c r="G30" s="74">
        <v>0</v>
      </c>
      <c r="H30" s="75" t="s">
        <v>23</v>
      </c>
      <c r="I30" s="73" t="s">
        <v>22</v>
      </c>
      <c r="J30" s="74">
        <v>0</v>
      </c>
      <c r="K30" s="75" t="s">
        <v>27</v>
      </c>
      <c r="L30" s="73" t="s">
        <v>22</v>
      </c>
      <c r="M30" s="117">
        <v>0.8</v>
      </c>
      <c r="N30" s="75"/>
      <c r="O30" s="73" t="s">
        <v>22</v>
      </c>
      <c r="P30" s="76"/>
      <c r="Q30" s="76"/>
      <c r="R30" s="77" t="s">
        <v>24</v>
      </c>
      <c r="S30" s="78">
        <f t="shared" si="1"/>
        <v>0</v>
      </c>
      <c r="T30" s="79"/>
    </row>
    <row r="31" spans="2:20" ht="12.75">
      <c r="B31" s="6"/>
      <c r="C31" s="127"/>
      <c r="D31" s="128"/>
      <c r="E31" s="72">
        <v>0</v>
      </c>
      <c r="F31" s="73" t="s">
        <v>22</v>
      </c>
      <c r="G31" s="74">
        <v>0</v>
      </c>
      <c r="H31" s="75" t="s">
        <v>23</v>
      </c>
      <c r="I31" s="73" t="s">
        <v>22</v>
      </c>
      <c r="J31" s="74">
        <v>0</v>
      </c>
      <c r="K31" s="75" t="s">
        <v>27</v>
      </c>
      <c r="L31" s="73" t="s">
        <v>22</v>
      </c>
      <c r="M31" s="117">
        <v>0.8</v>
      </c>
      <c r="N31" s="75"/>
      <c r="O31" s="73" t="s">
        <v>22</v>
      </c>
      <c r="P31" s="76"/>
      <c r="Q31" s="76"/>
      <c r="R31" s="77" t="s">
        <v>24</v>
      </c>
      <c r="S31" s="78">
        <f t="shared" si="1"/>
        <v>0</v>
      </c>
      <c r="T31" s="79"/>
    </row>
    <row r="32" spans="2:20" ht="12.75">
      <c r="B32" s="6"/>
      <c r="C32" s="127"/>
      <c r="D32" s="128"/>
      <c r="E32" s="72">
        <v>0</v>
      </c>
      <c r="F32" s="73" t="s">
        <v>22</v>
      </c>
      <c r="G32" s="74">
        <v>0</v>
      </c>
      <c r="H32" s="75" t="s">
        <v>23</v>
      </c>
      <c r="I32" s="73" t="s">
        <v>22</v>
      </c>
      <c r="J32" s="74">
        <v>0</v>
      </c>
      <c r="K32" s="75" t="s">
        <v>27</v>
      </c>
      <c r="L32" s="73" t="s">
        <v>22</v>
      </c>
      <c r="M32" s="117">
        <v>0.8</v>
      </c>
      <c r="N32" s="75"/>
      <c r="O32" s="73" t="s">
        <v>22</v>
      </c>
      <c r="P32" s="76"/>
      <c r="Q32" s="76"/>
      <c r="R32" s="77" t="s">
        <v>24</v>
      </c>
      <c r="S32" s="78">
        <f t="shared" si="1"/>
        <v>0</v>
      </c>
      <c r="T32" s="79"/>
    </row>
    <row r="33" spans="2:20" ht="12.75">
      <c r="B33" s="6"/>
      <c r="C33" s="127"/>
      <c r="D33" s="128"/>
      <c r="E33" s="72">
        <v>0</v>
      </c>
      <c r="F33" s="73" t="s">
        <v>22</v>
      </c>
      <c r="G33" s="74">
        <v>0</v>
      </c>
      <c r="H33" s="75" t="s">
        <v>23</v>
      </c>
      <c r="I33" s="73" t="s">
        <v>22</v>
      </c>
      <c r="J33" s="74">
        <v>0</v>
      </c>
      <c r="K33" s="75" t="s">
        <v>27</v>
      </c>
      <c r="L33" s="73" t="s">
        <v>22</v>
      </c>
      <c r="M33" s="117">
        <v>0.8</v>
      </c>
      <c r="N33" s="75"/>
      <c r="O33" s="73" t="s">
        <v>22</v>
      </c>
      <c r="P33" s="76"/>
      <c r="Q33" s="76"/>
      <c r="R33" s="77" t="s">
        <v>24</v>
      </c>
      <c r="S33" s="78">
        <f t="shared" si="1"/>
        <v>0</v>
      </c>
      <c r="T33" s="79"/>
    </row>
    <row r="34" spans="2:20" ht="12.75">
      <c r="B34" s="6"/>
      <c r="C34" s="127"/>
      <c r="D34" s="128"/>
      <c r="E34" s="72">
        <v>0</v>
      </c>
      <c r="F34" s="73" t="s">
        <v>22</v>
      </c>
      <c r="G34" s="74">
        <v>0</v>
      </c>
      <c r="H34" s="75" t="s">
        <v>23</v>
      </c>
      <c r="I34" s="73" t="s">
        <v>22</v>
      </c>
      <c r="J34" s="74">
        <v>0</v>
      </c>
      <c r="K34" s="75" t="s">
        <v>27</v>
      </c>
      <c r="L34" s="73" t="s">
        <v>22</v>
      </c>
      <c r="M34" s="117">
        <v>0.8</v>
      </c>
      <c r="N34" s="75"/>
      <c r="O34" s="73" t="s">
        <v>22</v>
      </c>
      <c r="P34" s="76"/>
      <c r="Q34" s="76"/>
      <c r="R34" s="77" t="s">
        <v>24</v>
      </c>
      <c r="S34" s="78">
        <f t="shared" si="1"/>
        <v>0</v>
      </c>
      <c r="T34" s="79"/>
    </row>
    <row r="35" spans="2:20" ht="12.75">
      <c r="B35" s="6"/>
      <c r="C35" s="127"/>
      <c r="D35" s="128"/>
      <c r="E35" s="72">
        <v>0</v>
      </c>
      <c r="F35" s="73" t="s">
        <v>22</v>
      </c>
      <c r="G35" s="74">
        <v>0</v>
      </c>
      <c r="H35" s="75" t="s">
        <v>23</v>
      </c>
      <c r="I35" s="73" t="s">
        <v>22</v>
      </c>
      <c r="J35" s="74">
        <v>0</v>
      </c>
      <c r="K35" s="75" t="s">
        <v>27</v>
      </c>
      <c r="L35" s="115" t="s">
        <v>22</v>
      </c>
      <c r="M35" s="117">
        <v>0.8</v>
      </c>
      <c r="N35" s="75"/>
      <c r="O35" s="73" t="s">
        <v>22</v>
      </c>
      <c r="P35" s="119"/>
      <c r="Q35" s="76"/>
      <c r="R35" s="77" t="s">
        <v>24</v>
      </c>
      <c r="S35" s="78">
        <f t="shared" si="1"/>
        <v>0</v>
      </c>
      <c r="T35" s="79"/>
    </row>
    <row r="36" spans="2:20" ht="12.75">
      <c r="B36" s="6"/>
      <c r="C36" s="127"/>
      <c r="D36" s="128"/>
      <c r="E36" s="72">
        <v>0</v>
      </c>
      <c r="F36" s="73" t="s">
        <v>22</v>
      </c>
      <c r="G36" s="74">
        <v>0</v>
      </c>
      <c r="H36" s="75" t="s">
        <v>23</v>
      </c>
      <c r="I36" s="73" t="s">
        <v>22</v>
      </c>
      <c r="J36" s="74">
        <v>0</v>
      </c>
      <c r="K36" s="75" t="s">
        <v>27</v>
      </c>
      <c r="L36" s="73" t="s">
        <v>22</v>
      </c>
      <c r="M36" s="117">
        <v>0.8</v>
      </c>
      <c r="N36" s="75"/>
      <c r="O36" s="73" t="s">
        <v>22</v>
      </c>
      <c r="P36" s="76"/>
      <c r="Q36" s="76"/>
      <c r="R36" s="77" t="s">
        <v>24</v>
      </c>
      <c r="S36" s="78">
        <f t="shared" si="1"/>
        <v>0</v>
      </c>
      <c r="T36" s="79"/>
    </row>
    <row r="37" spans="2:20" ht="12.75">
      <c r="B37" s="6"/>
      <c r="C37" s="132"/>
      <c r="D37" s="133"/>
      <c r="E37" s="80">
        <v>0</v>
      </c>
      <c r="F37" s="81" t="s">
        <v>22</v>
      </c>
      <c r="G37" s="82">
        <v>0</v>
      </c>
      <c r="H37" s="83" t="s">
        <v>23</v>
      </c>
      <c r="I37" s="81" t="s">
        <v>22</v>
      </c>
      <c r="J37" s="82">
        <v>0</v>
      </c>
      <c r="K37" s="83" t="s">
        <v>27</v>
      </c>
      <c r="L37" s="81" t="s">
        <v>22</v>
      </c>
      <c r="M37" s="118">
        <v>0.8</v>
      </c>
      <c r="N37" s="83"/>
      <c r="O37" s="81" t="s">
        <v>22</v>
      </c>
      <c r="P37" s="84"/>
      <c r="Q37" s="84"/>
      <c r="R37" s="85" t="s">
        <v>24</v>
      </c>
      <c r="S37" s="86">
        <f t="shared" si="1"/>
        <v>0</v>
      </c>
      <c r="T37" s="87"/>
    </row>
    <row r="38" spans="2:20" ht="12.75">
      <c r="B38" s="6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88"/>
    </row>
    <row r="39" spans="2:20" ht="12.75">
      <c r="B39" s="6"/>
      <c r="C39" s="57" t="s">
        <v>38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9"/>
      <c r="T39" s="60">
        <f>SUM(S40:S42)</f>
        <v>0</v>
      </c>
    </row>
    <row r="40" spans="2:20" ht="12.75">
      <c r="B40" s="6"/>
      <c r="C40" s="141" t="s">
        <v>19</v>
      </c>
      <c r="D40" s="142"/>
      <c r="E40" s="61" t="s">
        <v>32</v>
      </c>
      <c r="F40" s="61"/>
      <c r="G40" s="126" t="s">
        <v>25</v>
      </c>
      <c r="H40" s="126"/>
      <c r="I40" s="62"/>
      <c r="J40" s="126" t="s">
        <v>26</v>
      </c>
      <c r="K40" s="126"/>
      <c r="L40" s="101"/>
      <c r="M40" s="111" t="s">
        <v>42</v>
      </c>
      <c r="N40" s="101"/>
      <c r="O40" s="62"/>
      <c r="P40" s="62" t="s">
        <v>20</v>
      </c>
      <c r="Q40" s="62"/>
      <c r="R40" s="62"/>
      <c r="S40" s="62"/>
      <c r="T40" s="63" t="s">
        <v>21</v>
      </c>
    </row>
    <row r="41" spans="2:20" ht="12.75">
      <c r="B41" s="6"/>
      <c r="C41" s="143"/>
      <c r="D41" s="144"/>
      <c r="E41" s="89">
        <v>0</v>
      </c>
      <c r="F41" s="90" t="s">
        <v>22</v>
      </c>
      <c r="G41" s="91">
        <v>0</v>
      </c>
      <c r="H41" s="92" t="s">
        <v>30</v>
      </c>
      <c r="I41" s="90" t="s">
        <v>22</v>
      </c>
      <c r="J41" s="91">
        <v>0</v>
      </c>
      <c r="K41" s="92" t="s">
        <v>27</v>
      </c>
      <c r="L41" s="92"/>
      <c r="M41" s="120">
        <v>0.8</v>
      </c>
      <c r="N41" s="92"/>
      <c r="O41" s="90" t="s">
        <v>22</v>
      </c>
      <c r="P41" s="93"/>
      <c r="Q41" s="93"/>
      <c r="R41" s="94" t="s">
        <v>24</v>
      </c>
      <c r="S41" s="95">
        <f>ROUNDDOWN($E41*$G41*$J41*$M41*$P41,0)</f>
        <v>0</v>
      </c>
      <c r="T41" s="71"/>
    </row>
    <row r="42" spans="2:20" ht="12.75">
      <c r="B42" s="6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8"/>
    </row>
    <row r="43" spans="1:20" s="41" customFormat="1" ht="12.75">
      <c r="A43" s="40"/>
      <c r="B43" s="40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1:20" ht="12.75">
      <c r="A44" s="6"/>
      <c r="B44" s="6"/>
      <c r="C44" s="49" t="s">
        <v>17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3.5" customHeight="1">
      <c r="A45" s="6"/>
      <c r="B45" s="6"/>
      <c r="C45" s="137" t="s">
        <v>18</v>
      </c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</row>
    <row r="46" spans="1:20" ht="12.75">
      <c r="A46" s="6"/>
      <c r="B46" s="6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</row>
    <row r="47" spans="1:20" ht="30" customHeight="1">
      <c r="A47" s="6"/>
      <c r="B47" s="6"/>
      <c r="C47" s="7"/>
      <c r="D47" s="8"/>
      <c r="E47" s="8"/>
      <c r="F47" s="136">
        <f>SUM($S51:$S54)</f>
        <v>0</v>
      </c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8"/>
      <c r="T47" s="9"/>
    </row>
    <row r="48" spans="1:20" ht="7.5" customHeight="1">
      <c r="A48" s="6"/>
      <c r="B48" s="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12.75">
      <c r="A49" s="6"/>
      <c r="B49" s="6"/>
      <c r="C49" s="19" t="s">
        <v>9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12.75">
      <c r="A50" s="6"/>
      <c r="B50" s="6"/>
      <c r="C50" s="52" t="s">
        <v>15</v>
      </c>
      <c r="D50" s="53" t="s">
        <v>11</v>
      </c>
      <c r="E50" s="4" t="s">
        <v>0</v>
      </c>
      <c r="F50" s="20"/>
      <c r="G50" s="131" t="s">
        <v>1</v>
      </c>
      <c r="H50" s="131"/>
      <c r="I50" s="3"/>
      <c r="J50" s="131" t="s">
        <v>2</v>
      </c>
      <c r="K50" s="131"/>
      <c r="L50" s="101"/>
      <c r="M50" s="111" t="s">
        <v>42</v>
      </c>
      <c r="N50" s="102"/>
      <c r="O50" s="55"/>
      <c r="P50" s="54" t="s">
        <v>8</v>
      </c>
      <c r="Q50" s="54"/>
      <c r="R50" s="54"/>
      <c r="S50" s="21"/>
      <c r="T50" s="45" t="s">
        <v>12</v>
      </c>
    </row>
    <row r="51" spans="1:20" ht="13.5" customHeight="1">
      <c r="A51" s="6"/>
      <c r="B51" s="6"/>
      <c r="C51" s="139" t="s">
        <v>5</v>
      </c>
      <c r="D51" s="140"/>
      <c r="E51" s="22">
        <v>0</v>
      </c>
      <c r="F51" s="23" t="s">
        <v>6</v>
      </c>
      <c r="G51" s="24">
        <v>0</v>
      </c>
      <c r="H51" s="25" t="s">
        <v>3</v>
      </c>
      <c r="I51" s="23" t="s">
        <v>6</v>
      </c>
      <c r="J51" s="24">
        <v>0</v>
      </c>
      <c r="K51" s="25" t="s">
        <v>4</v>
      </c>
      <c r="L51" s="65" t="s">
        <v>22</v>
      </c>
      <c r="M51" s="116">
        <v>0.8</v>
      </c>
      <c r="N51" s="25"/>
      <c r="O51" s="23" t="s">
        <v>6</v>
      </c>
      <c r="P51" s="68"/>
      <c r="Q51" s="42"/>
      <c r="R51" s="26" t="s">
        <v>7</v>
      </c>
      <c r="S51" s="46">
        <f>ROUNDDOWN($E51*$G51*$J51*$M51*$P51,0)</f>
        <v>0</v>
      </c>
      <c r="T51" s="27"/>
    </row>
    <row r="52" spans="1:20" ht="13.5" customHeight="1">
      <c r="A52" s="6"/>
      <c r="B52" s="6"/>
      <c r="C52" s="129" t="s">
        <v>14</v>
      </c>
      <c r="D52" s="130" t="s">
        <v>10</v>
      </c>
      <c r="E52" s="28">
        <v>0</v>
      </c>
      <c r="F52" s="29" t="s">
        <v>6</v>
      </c>
      <c r="G52" s="30">
        <v>0</v>
      </c>
      <c r="H52" s="31" t="s">
        <v>3</v>
      </c>
      <c r="I52" s="29" t="s">
        <v>6</v>
      </c>
      <c r="J52" s="30">
        <v>0</v>
      </c>
      <c r="K52" s="31" t="s">
        <v>4</v>
      </c>
      <c r="L52" s="73" t="s">
        <v>22</v>
      </c>
      <c r="M52" s="117">
        <v>0.8</v>
      </c>
      <c r="N52" s="31"/>
      <c r="O52" s="29" t="s">
        <v>6</v>
      </c>
      <c r="P52" s="76"/>
      <c r="Q52" s="43"/>
      <c r="R52" s="32" t="s">
        <v>7</v>
      </c>
      <c r="S52" s="47">
        <f>ROUNDDOWN($E52*$G52*$J52*$M52*$P52,0)</f>
        <v>0</v>
      </c>
      <c r="T52" s="33"/>
    </row>
    <row r="53" spans="1:20" ht="13.5" customHeight="1">
      <c r="A53" s="6"/>
      <c r="B53" s="6"/>
      <c r="C53" s="134" t="s">
        <v>14</v>
      </c>
      <c r="D53" s="135" t="s">
        <v>10</v>
      </c>
      <c r="E53" s="34">
        <v>0</v>
      </c>
      <c r="F53" s="35" t="s">
        <v>6</v>
      </c>
      <c r="G53" s="36">
        <v>0</v>
      </c>
      <c r="H53" s="37" t="s">
        <v>3</v>
      </c>
      <c r="I53" s="35" t="s">
        <v>6</v>
      </c>
      <c r="J53" s="36">
        <v>0</v>
      </c>
      <c r="K53" s="37" t="s">
        <v>4</v>
      </c>
      <c r="L53" s="81" t="s">
        <v>22</v>
      </c>
      <c r="M53" s="118">
        <v>0.8</v>
      </c>
      <c r="N53" s="37"/>
      <c r="O53" s="35" t="s">
        <v>6</v>
      </c>
      <c r="P53" s="84"/>
      <c r="Q53" s="44"/>
      <c r="R53" s="38" t="s">
        <v>7</v>
      </c>
      <c r="S53" s="48">
        <f>ROUNDDOWN($E53*$G53*$J53*$M53*$P53,0)</f>
        <v>0</v>
      </c>
      <c r="T53" s="39"/>
    </row>
    <row r="54" spans="1:20" ht="12.75">
      <c r="A54" s="6"/>
      <c r="B54" s="6"/>
      <c r="C54" s="10"/>
      <c r="D54" s="10"/>
      <c r="E54" s="11"/>
      <c r="F54" s="12"/>
      <c r="G54" s="13"/>
      <c r="H54" s="14"/>
      <c r="I54" s="12"/>
      <c r="J54" s="13"/>
      <c r="K54" s="14"/>
      <c r="L54" s="14"/>
      <c r="M54" s="14"/>
      <c r="N54" s="14"/>
      <c r="O54" s="12"/>
      <c r="P54" s="12"/>
      <c r="Q54" s="12"/>
      <c r="R54" s="15"/>
      <c r="S54" s="16"/>
      <c r="T54" s="17"/>
    </row>
    <row r="55" spans="1:20" ht="12.75">
      <c r="A55" s="6"/>
      <c r="B55" s="6"/>
      <c r="C55" s="10"/>
      <c r="D55" s="10"/>
      <c r="E55" s="11"/>
      <c r="F55" s="12"/>
      <c r="G55" s="13"/>
      <c r="H55" s="14"/>
      <c r="I55" s="12"/>
      <c r="J55" s="13"/>
      <c r="K55" s="14"/>
      <c r="L55" s="14"/>
      <c r="M55" s="14"/>
      <c r="N55" s="14"/>
      <c r="O55" s="12"/>
      <c r="P55" s="12"/>
      <c r="Q55" s="12"/>
      <c r="R55" s="15"/>
      <c r="S55" s="16"/>
      <c r="T55" s="17"/>
    </row>
    <row r="57" s="41" customFormat="1" ht="12.75"/>
    <row r="58" spans="1:2" ht="12.75">
      <c r="A58" s="1"/>
      <c r="B58" s="1"/>
    </row>
    <row r="59" spans="1:2" ht="30" customHeight="1">
      <c r="A59" s="1"/>
      <c r="B59" s="1"/>
    </row>
    <row r="60" spans="1:2" ht="12.75">
      <c r="A60" s="1"/>
      <c r="B60" s="1"/>
    </row>
    <row r="61" spans="1:2" ht="21.75" customHeight="1">
      <c r="A61" s="1"/>
      <c r="B61" s="1"/>
    </row>
    <row r="62" spans="1:2" ht="7.5" customHeight="1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 customHeight="1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 customHeight="1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 customHeight="1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  <row r="112" spans="1:2" ht="12.75">
      <c r="A112" s="1"/>
      <c r="B112" s="1"/>
    </row>
    <row r="113" spans="1:2" ht="12.75">
      <c r="A113" s="1"/>
      <c r="B113" s="1"/>
    </row>
    <row r="114" spans="1:2" ht="12.75">
      <c r="A114" s="1"/>
      <c r="B114" s="1"/>
    </row>
    <row r="115" spans="1:2" ht="12.75">
      <c r="A115" s="1"/>
      <c r="B115" s="1"/>
    </row>
    <row r="116" spans="1:2" ht="12.75">
      <c r="A116" s="1"/>
      <c r="B116" s="1"/>
    </row>
    <row r="117" spans="1:2" ht="12.75">
      <c r="A117" s="1"/>
      <c r="B117" s="1"/>
    </row>
    <row r="118" spans="1:2" ht="12.75">
      <c r="A118" s="1"/>
      <c r="B118" s="1"/>
    </row>
    <row r="119" spans="1:2" ht="12.75">
      <c r="A119" s="1"/>
      <c r="B119" s="1"/>
    </row>
    <row r="120" spans="1:2" ht="12.75">
      <c r="A120" s="1"/>
      <c r="B120" s="1"/>
    </row>
    <row r="121" spans="1:2" ht="12.75">
      <c r="A121" s="1"/>
      <c r="B121" s="1"/>
    </row>
    <row r="122" spans="1:2" ht="12.75">
      <c r="A122" s="1"/>
      <c r="B122" s="1"/>
    </row>
    <row r="123" spans="1:2" ht="12.75">
      <c r="A123" s="1"/>
      <c r="B123" s="1"/>
    </row>
    <row r="124" spans="1:2" ht="12.75">
      <c r="A124" s="1"/>
      <c r="B124" s="1"/>
    </row>
    <row r="125" spans="1:2" ht="12.75">
      <c r="A125" s="1"/>
      <c r="B125" s="1"/>
    </row>
    <row r="126" spans="1:2" ht="12.75">
      <c r="A126" s="1"/>
      <c r="B126" s="1"/>
    </row>
    <row r="127" spans="1:2" ht="12.75">
      <c r="A127" s="1"/>
      <c r="B127" s="1"/>
    </row>
    <row r="128" spans="1:2" ht="12.75">
      <c r="A128" s="1"/>
      <c r="B128" s="1"/>
    </row>
    <row r="129" spans="1:2" ht="12.75">
      <c r="A129" s="1"/>
      <c r="B129" s="1"/>
    </row>
    <row r="130" spans="1:2" ht="12.75">
      <c r="A130" s="1"/>
      <c r="B130" s="1"/>
    </row>
    <row r="131" spans="1:2" ht="12.75">
      <c r="A131" s="1"/>
      <c r="B131" s="1"/>
    </row>
    <row r="132" spans="1:2" ht="12.75">
      <c r="A132" s="1"/>
      <c r="B132" s="1"/>
    </row>
    <row r="133" spans="1:2" ht="12.75">
      <c r="A133" s="1"/>
      <c r="B133" s="1"/>
    </row>
    <row r="134" spans="1:2" ht="12.75">
      <c r="A134" s="1"/>
      <c r="B134" s="1"/>
    </row>
    <row r="135" spans="1:2" ht="12.75">
      <c r="A135" s="1"/>
      <c r="B135" s="1"/>
    </row>
    <row r="136" spans="1:2" ht="12.75">
      <c r="A136" s="1"/>
      <c r="B136" s="1"/>
    </row>
    <row r="137" spans="1:2" ht="12.75">
      <c r="A137" s="1"/>
      <c r="B137" s="1"/>
    </row>
    <row r="138" spans="1:2" ht="12.75">
      <c r="A138" s="1"/>
      <c r="B138" s="1"/>
    </row>
    <row r="139" spans="1:2" ht="12.75">
      <c r="A139" s="1"/>
      <c r="B139" s="1"/>
    </row>
    <row r="140" spans="1:2" ht="12.75">
      <c r="A140" s="1"/>
      <c r="B140" s="1"/>
    </row>
    <row r="141" spans="1:2" ht="12.75">
      <c r="A141" s="1"/>
      <c r="B141" s="1"/>
    </row>
    <row r="142" spans="1:2" ht="12.75">
      <c r="A142" s="1"/>
      <c r="B142" s="1"/>
    </row>
    <row r="143" s="41" customFormat="1" ht="12.75"/>
    <row r="144" spans="1:2" ht="12.75">
      <c r="A144" s="1"/>
      <c r="B144" s="1"/>
    </row>
    <row r="145" spans="1:2" ht="13.5" customHeight="1">
      <c r="A145" s="1"/>
      <c r="B145" s="1"/>
    </row>
    <row r="146" spans="1:2" ht="12.75">
      <c r="A146" s="1"/>
      <c r="B146" s="1"/>
    </row>
    <row r="147" spans="1:2" ht="30" customHeight="1">
      <c r="A147" s="1"/>
      <c r="B147" s="1"/>
    </row>
    <row r="148" spans="1:2" ht="7.5" customHeight="1">
      <c r="A148" s="1"/>
      <c r="B148" s="1"/>
    </row>
    <row r="149" spans="1:2" ht="12.75">
      <c r="A149" s="1"/>
      <c r="B149" s="1"/>
    </row>
    <row r="150" spans="1:2" ht="12.75">
      <c r="A150" s="1"/>
      <c r="B150" s="1"/>
    </row>
    <row r="151" spans="1:2" ht="13.5" customHeight="1">
      <c r="A151" s="1"/>
      <c r="B151" s="1"/>
    </row>
    <row r="152" spans="1:2" ht="13.5" customHeight="1">
      <c r="A152" s="1"/>
      <c r="B152" s="1"/>
    </row>
    <row r="153" spans="1:2" ht="13.5" customHeight="1">
      <c r="A153" s="1"/>
      <c r="B153" s="1"/>
    </row>
    <row r="154" spans="1:2" ht="12.75">
      <c r="A154" s="1"/>
      <c r="B154" s="1"/>
    </row>
    <row r="155" spans="1:2" ht="12.75">
      <c r="A155" s="1"/>
      <c r="B155" s="1"/>
    </row>
    <row r="156" spans="1:2" ht="12.75">
      <c r="A156" s="1"/>
      <c r="B156" s="1"/>
    </row>
  </sheetData>
  <sheetProtection/>
  <mergeCells count="39">
    <mergeCell ref="C5:T5"/>
    <mergeCell ref="C7:D7"/>
    <mergeCell ref="E7:T7"/>
    <mergeCell ref="F11:R11"/>
    <mergeCell ref="C16:D16"/>
    <mergeCell ref="G16:H16"/>
    <mergeCell ref="J16:K16"/>
    <mergeCell ref="C17:D17"/>
    <mergeCell ref="C18:D18"/>
    <mergeCell ref="C19:D19"/>
    <mergeCell ref="C20:D20"/>
    <mergeCell ref="C21:D21"/>
    <mergeCell ref="C22:D22"/>
    <mergeCell ref="C23:D23"/>
    <mergeCell ref="C24:D24"/>
    <mergeCell ref="C27:D27"/>
    <mergeCell ref="G27:H27"/>
    <mergeCell ref="J27:K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40:D40"/>
    <mergeCell ref="G40:H40"/>
    <mergeCell ref="J40:K40"/>
    <mergeCell ref="C52:D52"/>
    <mergeCell ref="C53:D53"/>
    <mergeCell ref="C41:D41"/>
    <mergeCell ref="C45:T46"/>
    <mergeCell ref="F47:R47"/>
    <mergeCell ref="G50:H50"/>
    <mergeCell ref="J50:K50"/>
    <mergeCell ref="C51:D51"/>
  </mergeCells>
  <printOptions horizontalCentered="1"/>
  <pageMargins left="0.4724409448818898" right="0.4724409448818898" top="0.5905511811023623" bottom="0.5905511811023623" header="0.31496062992125984" footer="0.31496062992125984"/>
  <pageSetup fitToHeight="0" horizontalDpi="600" verticalDpi="600" orientation="portrait" paperSize="9" scale="85" r:id="rId1"/>
  <headerFooter>
    <oddHeader>&amp;L&amp;"-,太字"&amp;14[文部科学省事業]&amp;R&amp;"-,太字"&amp;12様式１－３ 添付書類「ｊ」[福島県の子供たちを対象とする自然体験・交流活動支援]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156"/>
  <sheetViews>
    <sheetView showGridLines="0" view="pageBreakPreview" zoomScaleNormal="85" zoomScaleSheetLayoutView="100" workbookViewId="0" topLeftCell="A1">
      <selection activeCell="W47" sqref="W47"/>
    </sheetView>
  </sheetViews>
  <sheetFormatPr defaultColWidth="9.140625" defaultRowHeight="15"/>
  <cols>
    <col min="1" max="2" width="2.140625" style="2" customWidth="1"/>
    <col min="3" max="3" width="1.7109375" style="1" customWidth="1"/>
    <col min="4" max="4" width="12.28125" style="1" customWidth="1"/>
    <col min="5" max="5" width="9.421875" style="1" bestFit="1" customWidth="1"/>
    <col min="6" max="6" width="3.28125" style="1" bestFit="1" customWidth="1"/>
    <col min="7" max="7" width="7.28125" style="1" customWidth="1"/>
    <col min="8" max="9" width="3.28125" style="1" bestFit="1" customWidth="1"/>
    <col min="10" max="10" width="7.28125" style="1" customWidth="1"/>
    <col min="11" max="12" width="3.28125" style="1" bestFit="1" customWidth="1"/>
    <col min="13" max="13" width="4.421875" style="1" customWidth="1"/>
    <col min="14" max="14" width="2.140625" style="1" customWidth="1"/>
    <col min="15" max="15" width="3.28125" style="1" customWidth="1"/>
    <col min="16" max="16" width="5.28125" style="1" bestFit="1" customWidth="1"/>
    <col min="17" max="17" width="3.00390625" style="1" bestFit="1" customWidth="1"/>
    <col min="18" max="18" width="2.421875" style="1" bestFit="1" customWidth="1"/>
    <col min="19" max="19" width="16.140625" style="1" customWidth="1"/>
    <col min="20" max="20" width="15.140625" style="1" customWidth="1"/>
    <col min="21" max="16384" width="8.8515625" style="1" customWidth="1"/>
  </cols>
  <sheetData>
    <row r="2" spans="1:20" ht="25.5" customHeight="1">
      <c r="A2" s="6"/>
      <c r="B2" s="6"/>
      <c r="C2" s="56" t="s">
        <v>40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2.75">
      <c r="A3" s="6"/>
      <c r="B3" s="6"/>
      <c r="C3" s="49" t="s">
        <v>16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2.75">
      <c r="A4" s="6"/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6"/>
      <c r="B5" s="6"/>
      <c r="C5" s="145" t="s">
        <v>33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</row>
    <row r="6" spans="1:20" ht="12.75">
      <c r="A6" s="6"/>
      <c r="B6" s="6"/>
      <c r="C6" s="5" t="s">
        <v>35</v>
      </c>
      <c r="D6" s="5"/>
      <c r="E6" s="5" t="s">
        <v>34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2:20" ht="30" customHeight="1">
      <c r="B7" s="6"/>
      <c r="C7" s="121"/>
      <c r="D7" s="122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2"/>
    </row>
    <row r="8" spans="2:20" ht="7.5" customHeight="1"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2:20" ht="7.5" customHeight="1">
      <c r="B9" s="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2:20" ht="12.75">
      <c r="B10" s="6"/>
      <c r="C10" s="5" t="s">
        <v>13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2:20" ht="30" customHeight="1">
      <c r="B11" s="6"/>
      <c r="C11" s="7"/>
      <c r="D11" s="8"/>
      <c r="E11" s="8"/>
      <c r="F11" s="136">
        <f>SUM(T15,T26,T39)</f>
        <v>0</v>
      </c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8"/>
      <c r="T11" s="9"/>
    </row>
    <row r="12" spans="2:20" ht="7.5" customHeight="1">
      <c r="B12" s="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2:20" ht="12.75">
      <c r="B13" s="6"/>
      <c r="C13" s="19" t="s">
        <v>9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2:20" ht="12.75">
      <c r="B14" s="6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2:20" ht="12.75" customHeight="1">
      <c r="B15" s="6"/>
      <c r="C15" s="57" t="s">
        <v>36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9"/>
      <c r="T15" s="60">
        <f>SUM(S16:S25)</f>
        <v>0</v>
      </c>
    </row>
    <row r="16" spans="2:20" ht="12.75">
      <c r="B16" s="6"/>
      <c r="C16" s="141" t="s">
        <v>19</v>
      </c>
      <c r="D16" s="142"/>
      <c r="E16" s="61" t="s">
        <v>32</v>
      </c>
      <c r="F16" s="61"/>
      <c r="G16" s="126" t="s">
        <v>25</v>
      </c>
      <c r="H16" s="126"/>
      <c r="I16" s="62"/>
      <c r="J16" s="126" t="s">
        <v>26</v>
      </c>
      <c r="K16" s="126"/>
      <c r="L16" s="62"/>
      <c r="M16" s="111" t="s">
        <v>42</v>
      </c>
      <c r="N16" s="103"/>
      <c r="O16" s="101"/>
      <c r="P16" s="62" t="s">
        <v>20</v>
      </c>
      <c r="Q16" s="62"/>
      <c r="R16" s="62"/>
      <c r="S16" s="62"/>
      <c r="T16" s="63" t="s">
        <v>21</v>
      </c>
    </row>
    <row r="17" spans="2:20" ht="12.75">
      <c r="B17" s="6"/>
      <c r="C17" s="124"/>
      <c r="D17" s="125"/>
      <c r="E17" s="64">
        <v>0</v>
      </c>
      <c r="F17" s="65" t="s">
        <v>22</v>
      </c>
      <c r="G17" s="66">
        <v>0</v>
      </c>
      <c r="H17" s="67" t="s">
        <v>23</v>
      </c>
      <c r="I17" s="65" t="s">
        <v>22</v>
      </c>
      <c r="J17" s="66">
        <v>0</v>
      </c>
      <c r="K17" s="67" t="s">
        <v>27</v>
      </c>
      <c r="L17" s="65" t="s">
        <v>22</v>
      </c>
      <c r="M17" s="116">
        <v>0.8</v>
      </c>
      <c r="N17" s="112"/>
      <c r="O17" s="65" t="s">
        <v>22</v>
      </c>
      <c r="P17" s="68"/>
      <c r="Q17" s="96"/>
      <c r="R17" s="69" t="s">
        <v>24</v>
      </c>
      <c r="S17" s="70">
        <f aca="true" t="shared" si="0" ref="S17:S24">ROUNDDOWN($E17*$G17*$J17*$M17*$P17,0)</f>
        <v>0</v>
      </c>
      <c r="T17" s="71"/>
    </row>
    <row r="18" spans="2:20" ht="12.75">
      <c r="B18" s="6"/>
      <c r="C18" s="127"/>
      <c r="D18" s="146"/>
      <c r="E18" s="72">
        <v>0</v>
      </c>
      <c r="F18" s="73" t="s">
        <v>22</v>
      </c>
      <c r="G18" s="74">
        <v>0</v>
      </c>
      <c r="H18" s="75" t="s">
        <v>23</v>
      </c>
      <c r="I18" s="73" t="s">
        <v>22</v>
      </c>
      <c r="J18" s="74">
        <v>0</v>
      </c>
      <c r="K18" s="75" t="s">
        <v>27</v>
      </c>
      <c r="L18" s="73" t="s">
        <v>22</v>
      </c>
      <c r="M18" s="117">
        <v>0.8</v>
      </c>
      <c r="N18" s="113"/>
      <c r="O18" s="73" t="s">
        <v>22</v>
      </c>
      <c r="P18" s="76"/>
      <c r="Q18" s="97"/>
      <c r="R18" s="77" t="s">
        <v>24</v>
      </c>
      <c r="S18" s="78">
        <f t="shared" si="0"/>
        <v>0</v>
      </c>
      <c r="T18" s="79"/>
    </row>
    <row r="19" spans="2:20" ht="12.75">
      <c r="B19" s="6"/>
      <c r="C19" s="127"/>
      <c r="D19" s="128"/>
      <c r="E19" s="72">
        <v>0</v>
      </c>
      <c r="F19" s="73" t="s">
        <v>22</v>
      </c>
      <c r="G19" s="74">
        <v>0</v>
      </c>
      <c r="H19" s="75" t="s">
        <v>23</v>
      </c>
      <c r="I19" s="73" t="s">
        <v>22</v>
      </c>
      <c r="J19" s="74">
        <v>0</v>
      </c>
      <c r="K19" s="75" t="s">
        <v>27</v>
      </c>
      <c r="L19" s="73" t="s">
        <v>22</v>
      </c>
      <c r="M19" s="117">
        <v>0.8</v>
      </c>
      <c r="N19" s="113"/>
      <c r="O19" s="73" t="s">
        <v>22</v>
      </c>
      <c r="P19" s="76"/>
      <c r="Q19" s="97"/>
      <c r="R19" s="77" t="s">
        <v>24</v>
      </c>
      <c r="S19" s="78">
        <f t="shared" si="0"/>
        <v>0</v>
      </c>
      <c r="T19" s="79"/>
    </row>
    <row r="20" spans="2:20" ht="12.75">
      <c r="B20" s="6"/>
      <c r="C20" s="127"/>
      <c r="D20" s="128"/>
      <c r="E20" s="72">
        <v>0</v>
      </c>
      <c r="F20" s="73" t="s">
        <v>22</v>
      </c>
      <c r="G20" s="74">
        <v>0</v>
      </c>
      <c r="H20" s="75" t="s">
        <v>23</v>
      </c>
      <c r="I20" s="73" t="s">
        <v>22</v>
      </c>
      <c r="J20" s="74">
        <v>0</v>
      </c>
      <c r="K20" s="75" t="s">
        <v>27</v>
      </c>
      <c r="L20" s="73" t="s">
        <v>22</v>
      </c>
      <c r="M20" s="117">
        <v>0.8</v>
      </c>
      <c r="N20" s="113"/>
      <c r="O20" s="73" t="s">
        <v>22</v>
      </c>
      <c r="P20" s="76"/>
      <c r="Q20" s="97"/>
      <c r="R20" s="77" t="s">
        <v>24</v>
      </c>
      <c r="S20" s="78">
        <f t="shared" si="0"/>
        <v>0</v>
      </c>
      <c r="T20" s="79"/>
    </row>
    <row r="21" spans="2:20" ht="12.75">
      <c r="B21" s="6"/>
      <c r="C21" s="127"/>
      <c r="D21" s="128"/>
      <c r="E21" s="72">
        <v>0</v>
      </c>
      <c r="F21" s="73" t="s">
        <v>22</v>
      </c>
      <c r="G21" s="74">
        <v>0</v>
      </c>
      <c r="H21" s="75" t="s">
        <v>23</v>
      </c>
      <c r="I21" s="73" t="s">
        <v>22</v>
      </c>
      <c r="J21" s="74">
        <v>0</v>
      </c>
      <c r="K21" s="75" t="s">
        <v>27</v>
      </c>
      <c r="L21" s="73" t="s">
        <v>22</v>
      </c>
      <c r="M21" s="117">
        <v>0.8</v>
      </c>
      <c r="N21" s="113"/>
      <c r="O21" s="73" t="s">
        <v>22</v>
      </c>
      <c r="P21" s="76"/>
      <c r="Q21" s="97"/>
      <c r="R21" s="77" t="s">
        <v>24</v>
      </c>
      <c r="S21" s="78">
        <f t="shared" si="0"/>
        <v>0</v>
      </c>
      <c r="T21" s="79"/>
    </row>
    <row r="22" spans="2:20" ht="12.75">
      <c r="B22" s="6"/>
      <c r="C22" s="127"/>
      <c r="D22" s="128"/>
      <c r="E22" s="72">
        <v>0</v>
      </c>
      <c r="F22" s="73" t="s">
        <v>22</v>
      </c>
      <c r="G22" s="74">
        <v>0</v>
      </c>
      <c r="H22" s="75" t="s">
        <v>23</v>
      </c>
      <c r="I22" s="73" t="s">
        <v>22</v>
      </c>
      <c r="J22" s="74">
        <v>0</v>
      </c>
      <c r="K22" s="75" t="s">
        <v>27</v>
      </c>
      <c r="L22" s="73" t="s">
        <v>22</v>
      </c>
      <c r="M22" s="117">
        <v>0.8</v>
      </c>
      <c r="N22" s="113"/>
      <c r="O22" s="73" t="s">
        <v>22</v>
      </c>
      <c r="P22" s="76"/>
      <c r="Q22" s="97"/>
      <c r="R22" s="77" t="s">
        <v>24</v>
      </c>
      <c r="S22" s="78">
        <f t="shared" si="0"/>
        <v>0</v>
      </c>
      <c r="T22" s="79"/>
    </row>
    <row r="23" spans="2:20" ht="12.75">
      <c r="B23" s="6"/>
      <c r="C23" s="127"/>
      <c r="D23" s="128"/>
      <c r="E23" s="72">
        <v>0</v>
      </c>
      <c r="F23" s="73" t="s">
        <v>22</v>
      </c>
      <c r="G23" s="74">
        <v>0</v>
      </c>
      <c r="H23" s="75" t="s">
        <v>23</v>
      </c>
      <c r="I23" s="73" t="s">
        <v>22</v>
      </c>
      <c r="J23" s="74">
        <v>0</v>
      </c>
      <c r="K23" s="75" t="s">
        <v>27</v>
      </c>
      <c r="L23" s="73" t="s">
        <v>22</v>
      </c>
      <c r="M23" s="117">
        <v>0.8</v>
      </c>
      <c r="N23" s="113"/>
      <c r="O23" s="73" t="s">
        <v>22</v>
      </c>
      <c r="P23" s="76"/>
      <c r="Q23" s="97"/>
      <c r="R23" s="77" t="s">
        <v>24</v>
      </c>
      <c r="S23" s="78">
        <f t="shared" si="0"/>
        <v>0</v>
      </c>
      <c r="T23" s="79"/>
    </row>
    <row r="24" spans="2:20" ht="12.75">
      <c r="B24" s="6"/>
      <c r="C24" s="132"/>
      <c r="D24" s="133"/>
      <c r="E24" s="80">
        <v>0</v>
      </c>
      <c r="F24" s="81" t="s">
        <v>22</v>
      </c>
      <c r="G24" s="82">
        <v>0</v>
      </c>
      <c r="H24" s="83" t="s">
        <v>23</v>
      </c>
      <c r="I24" s="81" t="s">
        <v>22</v>
      </c>
      <c r="J24" s="82">
        <v>0</v>
      </c>
      <c r="K24" s="83" t="s">
        <v>27</v>
      </c>
      <c r="L24" s="81" t="s">
        <v>22</v>
      </c>
      <c r="M24" s="118">
        <v>0.8</v>
      </c>
      <c r="N24" s="114"/>
      <c r="O24" s="81" t="s">
        <v>22</v>
      </c>
      <c r="P24" s="84"/>
      <c r="Q24" s="98"/>
      <c r="R24" s="85" t="s">
        <v>24</v>
      </c>
      <c r="S24" s="86">
        <f t="shared" si="0"/>
        <v>0</v>
      </c>
      <c r="T24" s="87"/>
    </row>
    <row r="25" spans="2:20" ht="12.75">
      <c r="B25" s="6"/>
      <c r="C25" s="5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 ht="12.75">
      <c r="B26" s="6"/>
      <c r="C26" s="57" t="s">
        <v>37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9"/>
      <c r="T26" s="60">
        <f>SUM(S27:S38)</f>
        <v>0</v>
      </c>
    </row>
    <row r="27" spans="2:20" ht="12.75">
      <c r="B27" s="6"/>
      <c r="C27" s="141" t="s">
        <v>19</v>
      </c>
      <c r="D27" s="142"/>
      <c r="E27" s="61" t="s">
        <v>32</v>
      </c>
      <c r="F27" s="61"/>
      <c r="G27" s="126" t="s">
        <v>25</v>
      </c>
      <c r="H27" s="126"/>
      <c r="I27" s="62"/>
      <c r="J27" s="126" t="s">
        <v>26</v>
      </c>
      <c r="K27" s="126"/>
      <c r="L27" s="62"/>
      <c r="M27" s="111" t="s">
        <v>42</v>
      </c>
      <c r="N27" s="101"/>
      <c r="O27" s="101"/>
      <c r="P27" s="62" t="s">
        <v>20</v>
      </c>
      <c r="Q27" s="62"/>
      <c r="R27" s="62"/>
      <c r="S27" s="62"/>
      <c r="T27" s="63" t="s">
        <v>21</v>
      </c>
    </row>
    <row r="28" spans="2:20" ht="12.75">
      <c r="B28" s="6"/>
      <c r="C28" s="124"/>
      <c r="D28" s="125"/>
      <c r="E28" s="64">
        <v>0</v>
      </c>
      <c r="F28" s="65" t="s">
        <v>22</v>
      </c>
      <c r="G28" s="66">
        <v>0</v>
      </c>
      <c r="H28" s="67" t="s">
        <v>23</v>
      </c>
      <c r="I28" s="65" t="s">
        <v>22</v>
      </c>
      <c r="J28" s="66">
        <v>0</v>
      </c>
      <c r="K28" s="67" t="s">
        <v>27</v>
      </c>
      <c r="L28" s="65" t="s">
        <v>22</v>
      </c>
      <c r="M28" s="116">
        <v>0.8</v>
      </c>
      <c r="N28" s="105"/>
      <c r="O28" s="65" t="s">
        <v>22</v>
      </c>
      <c r="P28" s="68"/>
      <c r="Q28" s="68"/>
      <c r="R28" s="69" t="s">
        <v>24</v>
      </c>
      <c r="S28" s="70">
        <f aca="true" t="shared" si="1" ref="S28:S37">ROUNDDOWN($E28*$G28*$J28*$M28*$P28,0)</f>
        <v>0</v>
      </c>
      <c r="T28" s="71"/>
    </row>
    <row r="29" spans="2:20" ht="12.75">
      <c r="B29" s="6"/>
      <c r="C29" s="127"/>
      <c r="D29" s="128"/>
      <c r="E29" s="72">
        <v>0</v>
      </c>
      <c r="F29" s="73" t="s">
        <v>22</v>
      </c>
      <c r="G29" s="74">
        <v>0</v>
      </c>
      <c r="H29" s="75" t="s">
        <v>23</v>
      </c>
      <c r="I29" s="73" t="s">
        <v>22</v>
      </c>
      <c r="J29" s="74">
        <v>0</v>
      </c>
      <c r="K29" s="75" t="s">
        <v>27</v>
      </c>
      <c r="L29" s="73" t="s">
        <v>22</v>
      </c>
      <c r="M29" s="117">
        <v>0.8</v>
      </c>
      <c r="N29" s="107"/>
      <c r="O29" s="73" t="s">
        <v>22</v>
      </c>
      <c r="P29" s="76"/>
      <c r="Q29" s="76"/>
      <c r="R29" s="77" t="s">
        <v>24</v>
      </c>
      <c r="S29" s="78">
        <f t="shared" si="1"/>
        <v>0</v>
      </c>
      <c r="T29" s="79"/>
    </row>
    <row r="30" spans="2:20" ht="12.75">
      <c r="B30" s="6"/>
      <c r="C30" s="127"/>
      <c r="D30" s="128"/>
      <c r="E30" s="72">
        <v>0</v>
      </c>
      <c r="F30" s="73" t="s">
        <v>22</v>
      </c>
      <c r="G30" s="74">
        <v>0</v>
      </c>
      <c r="H30" s="75" t="s">
        <v>23</v>
      </c>
      <c r="I30" s="73" t="s">
        <v>22</v>
      </c>
      <c r="J30" s="74">
        <v>0</v>
      </c>
      <c r="K30" s="75" t="s">
        <v>27</v>
      </c>
      <c r="L30" s="73" t="s">
        <v>22</v>
      </c>
      <c r="M30" s="117">
        <v>0.8</v>
      </c>
      <c r="N30" s="107"/>
      <c r="O30" s="73" t="s">
        <v>22</v>
      </c>
      <c r="P30" s="76"/>
      <c r="Q30" s="76"/>
      <c r="R30" s="77" t="s">
        <v>24</v>
      </c>
      <c r="S30" s="78">
        <f t="shared" si="1"/>
        <v>0</v>
      </c>
      <c r="T30" s="79"/>
    </row>
    <row r="31" spans="2:20" ht="12.75">
      <c r="B31" s="6"/>
      <c r="C31" s="127"/>
      <c r="D31" s="128"/>
      <c r="E31" s="72">
        <v>0</v>
      </c>
      <c r="F31" s="73" t="s">
        <v>22</v>
      </c>
      <c r="G31" s="74">
        <v>0</v>
      </c>
      <c r="H31" s="75" t="s">
        <v>23</v>
      </c>
      <c r="I31" s="73" t="s">
        <v>22</v>
      </c>
      <c r="J31" s="74">
        <v>0</v>
      </c>
      <c r="K31" s="75" t="s">
        <v>27</v>
      </c>
      <c r="L31" s="73" t="s">
        <v>22</v>
      </c>
      <c r="M31" s="117">
        <v>0.8</v>
      </c>
      <c r="N31" s="107"/>
      <c r="O31" s="73" t="s">
        <v>22</v>
      </c>
      <c r="P31" s="76"/>
      <c r="Q31" s="76"/>
      <c r="R31" s="77" t="s">
        <v>24</v>
      </c>
      <c r="S31" s="78">
        <f t="shared" si="1"/>
        <v>0</v>
      </c>
      <c r="T31" s="79"/>
    </row>
    <row r="32" spans="2:20" ht="12.75">
      <c r="B32" s="6"/>
      <c r="C32" s="127"/>
      <c r="D32" s="128"/>
      <c r="E32" s="72">
        <v>0</v>
      </c>
      <c r="F32" s="73" t="s">
        <v>22</v>
      </c>
      <c r="G32" s="74">
        <v>0</v>
      </c>
      <c r="H32" s="75" t="s">
        <v>23</v>
      </c>
      <c r="I32" s="73" t="s">
        <v>22</v>
      </c>
      <c r="J32" s="74">
        <v>0</v>
      </c>
      <c r="K32" s="75" t="s">
        <v>27</v>
      </c>
      <c r="L32" s="73" t="s">
        <v>22</v>
      </c>
      <c r="M32" s="117">
        <v>0.8</v>
      </c>
      <c r="N32" s="107"/>
      <c r="O32" s="73" t="s">
        <v>22</v>
      </c>
      <c r="P32" s="76"/>
      <c r="Q32" s="76"/>
      <c r="R32" s="77" t="s">
        <v>24</v>
      </c>
      <c r="S32" s="78">
        <f t="shared" si="1"/>
        <v>0</v>
      </c>
      <c r="T32" s="79"/>
    </row>
    <row r="33" spans="2:20" ht="12.75">
      <c r="B33" s="6"/>
      <c r="C33" s="127"/>
      <c r="D33" s="128"/>
      <c r="E33" s="72">
        <v>0</v>
      </c>
      <c r="F33" s="73" t="s">
        <v>22</v>
      </c>
      <c r="G33" s="74">
        <v>0</v>
      </c>
      <c r="H33" s="75" t="s">
        <v>23</v>
      </c>
      <c r="I33" s="73" t="s">
        <v>22</v>
      </c>
      <c r="J33" s="74">
        <v>0</v>
      </c>
      <c r="K33" s="75" t="s">
        <v>27</v>
      </c>
      <c r="L33" s="73" t="s">
        <v>22</v>
      </c>
      <c r="M33" s="117">
        <v>0.8</v>
      </c>
      <c r="N33" s="107"/>
      <c r="O33" s="73" t="s">
        <v>22</v>
      </c>
      <c r="P33" s="76"/>
      <c r="Q33" s="76"/>
      <c r="R33" s="77" t="s">
        <v>24</v>
      </c>
      <c r="S33" s="78">
        <f t="shared" si="1"/>
        <v>0</v>
      </c>
      <c r="T33" s="79"/>
    </row>
    <row r="34" spans="2:20" ht="12.75">
      <c r="B34" s="6"/>
      <c r="C34" s="127"/>
      <c r="D34" s="128"/>
      <c r="E34" s="72">
        <v>0</v>
      </c>
      <c r="F34" s="73" t="s">
        <v>22</v>
      </c>
      <c r="G34" s="74">
        <v>0</v>
      </c>
      <c r="H34" s="75" t="s">
        <v>23</v>
      </c>
      <c r="I34" s="73" t="s">
        <v>22</v>
      </c>
      <c r="J34" s="74">
        <v>0</v>
      </c>
      <c r="K34" s="75" t="s">
        <v>27</v>
      </c>
      <c r="L34" s="73" t="s">
        <v>22</v>
      </c>
      <c r="M34" s="117">
        <v>0.8</v>
      </c>
      <c r="N34" s="107"/>
      <c r="O34" s="73" t="s">
        <v>22</v>
      </c>
      <c r="P34" s="76"/>
      <c r="Q34" s="76"/>
      <c r="R34" s="77" t="s">
        <v>24</v>
      </c>
      <c r="S34" s="78">
        <f t="shared" si="1"/>
        <v>0</v>
      </c>
      <c r="T34" s="79"/>
    </row>
    <row r="35" spans="2:20" ht="12.75">
      <c r="B35" s="6"/>
      <c r="C35" s="127"/>
      <c r="D35" s="128"/>
      <c r="E35" s="72">
        <v>0</v>
      </c>
      <c r="F35" s="73" t="s">
        <v>22</v>
      </c>
      <c r="G35" s="74">
        <v>0</v>
      </c>
      <c r="H35" s="75" t="s">
        <v>23</v>
      </c>
      <c r="I35" s="73" t="s">
        <v>22</v>
      </c>
      <c r="J35" s="74">
        <v>0</v>
      </c>
      <c r="K35" s="75" t="s">
        <v>27</v>
      </c>
      <c r="L35" s="73" t="s">
        <v>22</v>
      </c>
      <c r="M35" s="117">
        <v>0.8</v>
      </c>
      <c r="N35" s="107"/>
      <c r="O35" s="73" t="s">
        <v>22</v>
      </c>
      <c r="P35" s="119"/>
      <c r="Q35" s="76"/>
      <c r="R35" s="77" t="s">
        <v>24</v>
      </c>
      <c r="S35" s="78">
        <f t="shared" si="1"/>
        <v>0</v>
      </c>
      <c r="T35" s="79"/>
    </row>
    <row r="36" spans="2:20" ht="12.75">
      <c r="B36" s="6"/>
      <c r="C36" s="127"/>
      <c r="D36" s="128"/>
      <c r="E36" s="72">
        <v>0</v>
      </c>
      <c r="F36" s="73" t="s">
        <v>22</v>
      </c>
      <c r="G36" s="74">
        <v>0</v>
      </c>
      <c r="H36" s="75" t="s">
        <v>23</v>
      </c>
      <c r="I36" s="73" t="s">
        <v>22</v>
      </c>
      <c r="J36" s="74">
        <v>0</v>
      </c>
      <c r="K36" s="75" t="s">
        <v>27</v>
      </c>
      <c r="L36" s="73" t="s">
        <v>22</v>
      </c>
      <c r="M36" s="117">
        <v>0.8</v>
      </c>
      <c r="N36" s="107"/>
      <c r="O36" s="73" t="s">
        <v>22</v>
      </c>
      <c r="P36" s="76"/>
      <c r="Q36" s="76"/>
      <c r="R36" s="77" t="s">
        <v>24</v>
      </c>
      <c r="S36" s="78">
        <f t="shared" si="1"/>
        <v>0</v>
      </c>
      <c r="T36" s="79"/>
    </row>
    <row r="37" spans="2:20" ht="12.75">
      <c r="B37" s="6"/>
      <c r="C37" s="132"/>
      <c r="D37" s="133"/>
      <c r="E37" s="80">
        <v>0</v>
      </c>
      <c r="F37" s="81" t="s">
        <v>22</v>
      </c>
      <c r="G37" s="82">
        <v>0</v>
      </c>
      <c r="H37" s="83" t="s">
        <v>23</v>
      </c>
      <c r="I37" s="81" t="s">
        <v>22</v>
      </c>
      <c r="J37" s="82">
        <v>0</v>
      </c>
      <c r="K37" s="83" t="s">
        <v>27</v>
      </c>
      <c r="L37" s="81" t="s">
        <v>22</v>
      </c>
      <c r="M37" s="118">
        <v>0.8</v>
      </c>
      <c r="N37" s="109"/>
      <c r="O37" s="81" t="s">
        <v>22</v>
      </c>
      <c r="P37" s="84"/>
      <c r="Q37" s="84"/>
      <c r="R37" s="85" t="s">
        <v>24</v>
      </c>
      <c r="S37" s="86">
        <f t="shared" si="1"/>
        <v>0</v>
      </c>
      <c r="T37" s="87"/>
    </row>
    <row r="38" spans="2:20" ht="12.75">
      <c r="B38" s="6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88"/>
    </row>
    <row r="39" spans="2:20" ht="12.75">
      <c r="B39" s="6"/>
      <c r="C39" s="57" t="s">
        <v>38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9"/>
      <c r="T39" s="60">
        <f>SUM(S40:S42)</f>
        <v>0</v>
      </c>
    </row>
    <row r="40" spans="2:20" ht="12.75">
      <c r="B40" s="6"/>
      <c r="C40" s="141" t="s">
        <v>19</v>
      </c>
      <c r="D40" s="142"/>
      <c r="E40" s="61" t="s">
        <v>32</v>
      </c>
      <c r="F40" s="61"/>
      <c r="G40" s="126" t="s">
        <v>25</v>
      </c>
      <c r="H40" s="126"/>
      <c r="I40" s="62"/>
      <c r="J40" s="126" t="s">
        <v>26</v>
      </c>
      <c r="K40" s="126"/>
      <c r="L40" s="62"/>
      <c r="M40" s="111" t="s">
        <v>42</v>
      </c>
      <c r="N40" s="101"/>
      <c r="O40" s="101"/>
      <c r="P40" s="62" t="s">
        <v>20</v>
      </c>
      <c r="Q40" s="62"/>
      <c r="R40" s="62"/>
      <c r="S40" s="62"/>
      <c r="T40" s="63" t="s">
        <v>21</v>
      </c>
    </row>
    <row r="41" spans="2:20" ht="12.75">
      <c r="B41" s="6"/>
      <c r="C41" s="143"/>
      <c r="D41" s="144"/>
      <c r="E41" s="89">
        <v>0</v>
      </c>
      <c r="F41" s="90" t="s">
        <v>22</v>
      </c>
      <c r="G41" s="91">
        <v>0</v>
      </c>
      <c r="H41" s="92" t="s">
        <v>30</v>
      </c>
      <c r="I41" s="90" t="s">
        <v>22</v>
      </c>
      <c r="J41" s="91">
        <v>0</v>
      </c>
      <c r="K41" s="92" t="s">
        <v>27</v>
      </c>
      <c r="L41" s="90" t="s">
        <v>22</v>
      </c>
      <c r="M41" s="120">
        <v>0.8</v>
      </c>
      <c r="N41" s="92"/>
      <c r="O41" s="90" t="s">
        <v>22</v>
      </c>
      <c r="P41" s="93"/>
      <c r="Q41" s="93"/>
      <c r="R41" s="94" t="s">
        <v>24</v>
      </c>
      <c r="S41" s="95">
        <f>ROUNDDOWN($E41*$G41*$J41*$M41*$P41,0)</f>
        <v>0</v>
      </c>
      <c r="T41" s="71"/>
    </row>
    <row r="42" spans="2:20" ht="12.75">
      <c r="B42" s="6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8"/>
    </row>
    <row r="43" spans="1:20" s="41" customFormat="1" ht="12.75">
      <c r="A43" s="40"/>
      <c r="B43" s="40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1:20" ht="12.75">
      <c r="A44" s="6"/>
      <c r="B44" s="6"/>
      <c r="C44" s="49" t="s">
        <v>17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3.5" customHeight="1">
      <c r="A45" s="6"/>
      <c r="B45" s="6"/>
      <c r="C45" s="137" t="s">
        <v>18</v>
      </c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</row>
    <row r="46" spans="1:20" ht="12.75">
      <c r="A46" s="6"/>
      <c r="B46" s="6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</row>
    <row r="47" spans="1:20" ht="30" customHeight="1">
      <c r="A47" s="6"/>
      <c r="B47" s="6"/>
      <c r="C47" s="7"/>
      <c r="D47" s="8"/>
      <c r="E47" s="8"/>
      <c r="F47" s="136">
        <f>SUM($S51:$S54)</f>
        <v>0</v>
      </c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8"/>
      <c r="T47" s="9"/>
    </row>
    <row r="48" spans="1:20" ht="7.5" customHeight="1">
      <c r="A48" s="6"/>
      <c r="B48" s="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12.75">
      <c r="A49" s="6"/>
      <c r="B49" s="6"/>
      <c r="C49" s="19" t="s">
        <v>9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12.75">
      <c r="A50" s="6"/>
      <c r="B50" s="6"/>
      <c r="C50" s="52" t="s">
        <v>15</v>
      </c>
      <c r="D50" s="53" t="s">
        <v>11</v>
      </c>
      <c r="E50" s="4" t="s">
        <v>0</v>
      </c>
      <c r="F50" s="20"/>
      <c r="G50" s="131" t="s">
        <v>1</v>
      </c>
      <c r="H50" s="131"/>
      <c r="I50" s="3"/>
      <c r="J50" s="131" t="s">
        <v>2</v>
      </c>
      <c r="K50" s="131"/>
      <c r="L50" s="55"/>
      <c r="M50" s="111" t="s">
        <v>42</v>
      </c>
      <c r="N50" s="102"/>
      <c r="O50" s="102"/>
      <c r="P50" s="54" t="s">
        <v>8</v>
      </c>
      <c r="Q50" s="54"/>
      <c r="R50" s="54"/>
      <c r="S50" s="21"/>
      <c r="T50" s="45" t="s">
        <v>12</v>
      </c>
    </row>
    <row r="51" spans="1:20" ht="13.5" customHeight="1">
      <c r="A51" s="6"/>
      <c r="B51" s="6"/>
      <c r="C51" s="139" t="s">
        <v>5</v>
      </c>
      <c r="D51" s="140"/>
      <c r="E51" s="22">
        <v>0</v>
      </c>
      <c r="F51" s="23" t="s">
        <v>6</v>
      </c>
      <c r="G51" s="24">
        <v>0</v>
      </c>
      <c r="H51" s="25" t="s">
        <v>3</v>
      </c>
      <c r="I51" s="23" t="s">
        <v>6</v>
      </c>
      <c r="J51" s="24">
        <v>0</v>
      </c>
      <c r="K51" s="25" t="s">
        <v>4</v>
      </c>
      <c r="L51" s="23" t="s">
        <v>6</v>
      </c>
      <c r="M51" s="116">
        <v>0.8</v>
      </c>
      <c r="N51" s="25"/>
      <c r="O51" s="23" t="s">
        <v>6</v>
      </c>
      <c r="P51" s="68"/>
      <c r="Q51" s="42"/>
      <c r="R51" s="26" t="s">
        <v>7</v>
      </c>
      <c r="S51" s="46">
        <f>ROUNDDOWN($E51*$G51*$J51*$M51*$P51,0)</f>
        <v>0</v>
      </c>
      <c r="T51" s="27"/>
    </row>
    <row r="52" spans="1:20" ht="13.5" customHeight="1">
      <c r="A52" s="6"/>
      <c r="B52" s="6"/>
      <c r="C52" s="129" t="s">
        <v>14</v>
      </c>
      <c r="D52" s="130" t="s">
        <v>10</v>
      </c>
      <c r="E52" s="28">
        <v>0</v>
      </c>
      <c r="F52" s="29" t="s">
        <v>6</v>
      </c>
      <c r="G52" s="30">
        <v>0</v>
      </c>
      <c r="H52" s="31" t="s">
        <v>3</v>
      </c>
      <c r="I52" s="29" t="s">
        <v>6</v>
      </c>
      <c r="J52" s="30">
        <v>0</v>
      </c>
      <c r="K52" s="31" t="s">
        <v>4</v>
      </c>
      <c r="L52" s="29" t="s">
        <v>6</v>
      </c>
      <c r="M52" s="117">
        <v>0.8</v>
      </c>
      <c r="N52" s="31"/>
      <c r="O52" s="29" t="s">
        <v>6</v>
      </c>
      <c r="P52" s="76"/>
      <c r="Q52" s="43"/>
      <c r="R52" s="32" t="s">
        <v>7</v>
      </c>
      <c r="S52" s="47">
        <f>ROUNDDOWN($E52*$G52*$J52*$M52*$P52,0)</f>
        <v>0</v>
      </c>
      <c r="T52" s="33"/>
    </row>
    <row r="53" spans="1:20" ht="13.5" customHeight="1">
      <c r="A53" s="6"/>
      <c r="B53" s="6"/>
      <c r="C53" s="134" t="s">
        <v>14</v>
      </c>
      <c r="D53" s="135" t="s">
        <v>10</v>
      </c>
      <c r="E53" s="34">
        <v>0</v>
      </c>
      <c r="F53" s="35" t="s">
        <v>6</v>
      </c>
      <c r="G53" s="36">
        <v>0</v>
      </c>
      <c r="H53" s="37" t="s">
        <v>3</v>
      </c>
      <c r="I53" s="35" t="s">
        <v>6</v>
      </c>
      <c r="J53" s="36">
        <v>0</v>
      </c>
      <c r="K53" s="37" t="s">
        <v>4</v>
      </c>
      <c r="L53" s="35" t="s">
        <v>6</v>
      </c>
      <c r="M53" s="118">
        <v>0.8</v>
      </c>
      <c r="N53" s="37"/>
      <c r="O53" s="35" t="s">
        <v>6</v>
      </c>
      <c r="P53" s="84"/>
      <c r="Q53" s="44"/>
      <c r="R53" s="38" t="s">
        <v>7</v>
      </c>
      <c r="S53" s="48">
        <f>ROUNDDOWN($E53*$G53*$J53*$M53*$P53,0)</f>
        <v>0</v>
      </c>
      <c r="T53" s="39"/>
    </row>
    <row r="54" spans="1:20" ht="12.75">
      <c r="A54" s="6"/>
      <c r="B54" s="6"/>
      <c r="C54" s="10"/>
      <c r="D54" s="10"/>
      <c r="E54" s="11"/>
      <c r="F54" s="12"/>
      <c r="G54" s="13"/>
      <c r="H54" s="14"/>
      <c r="I54" s="12"/>
      <c r="J54" s="13"/>
      <c r="K54" s="14"/>
      <c r="L54" s="12"/>
      <c r="M54" s="12"/>
      <c r="N54" s="12"/>
      <c r="O54" s="12"/>
      <c r="P54" s="12"/>
      <c r="Q54" s="12"/>
      <c r="R54" s="15"/>
      <c r="S54" s="16"/>
      <c r="T54" s="17"/>
    </row>
    <row r="55" spans="1:20" ht="12.75">
      <c r="A55" s="6"/>
      <c r="B55" s="6"/>
      <c r="C55" s="10"/>
      <c r="D55" s="10"/>
      <c r="E55" s="11"/>
      <c r="F55" s="12"/>
      <c r="G55" s="13"/>
      <c r="H55" s="14"/>
      <c r="I55" s="12"/>
      <c r="J55" s="13"/>
      <c r="K55" s="14"/>
      <c r="L55" s="12"/>
      <c r="M55" s="12"/>
      <c r="N55" s="12"/>
      <c r="O55" s="12"/>
      <c r="P55" s="12"/>
      <c r="Q55" s="12"/>
      <c r="R55" s="15"/>
      <c r="S55" s="16"/>
      <c r="T55" s="17"/>
    </row>
    <row r="57" s="41" customFormat="1" ht="12.75"/>
    <row r="58" spans="1:2" ht="12.75">
      <c r="A58" s="1"/>
      <c r="B58" s="1"/>
    </row>
    <row r="59" spans="1:2" ht="30" customHeight="1">
      <c r="A59" s="1"/>
      <c r="B59" s="1"/>
    </row>
    <row r="60" spans="1:2" ht="12.75">
      <c r="A60" s="1"/>
      <c r="B60" s="1"/>
    </row>
    <row r="61" spans="1:2" ht="21.75" customHeight="1">
      <c r="A61" s="1"/>
      <c r="B61" s="1"/>
    </row>
    <row r="62" spans="1:2" ht="7.5" customHeight="1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 customHeight="1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 customHeight="1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 customHeight="1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  <row r="112" spans="1:2" ht="12.75">
      <c r="A112" s="1"/>
      <c r="B112" s="1"/>
    </row>
    <row r="113" spans="1:2" ht="12.75">
      <c r="A113" s="1"/>
      <c r="B113" s="1"/>
    </row>
    <row r="114" spans="1:2" ht="12.75">
      <c r="A114" s="1"/>
      <c r="B114" s="1"/>
    </row>
    <row r="115" spans="1:2" ht="12.75">
      <c r="A115" s="1"/>
      <c r="B115" s="1"/>
    </row>
    <row r="116" spans="1:2" ht="12.75">
      <c r="A116" s="1"/>
      <c r="B116" s="1"/>
    </row>
    <row r="117" spans="1:2" ht="12.75">
      <c r="A117" s="1"/>
      <c r="B117" s="1"/>
    </row>
    <row r="118" spans="1:2" ht="12.75">
      <c r="A118" s="1"/>
      <c r="B118" s="1"/>
    </row>
    <row r="119" spans="1:2" ht="12.75">
      <c r="A119" s="1"/>
      <c r="B119" s="1"/>
    </row>
    <row r="120" spans="1:2" ht="12.75">
      <c r="A120" s="1"/>
      <c r="B120" s="1"/>
    </row>
    <row r="121" spans="1:2" ht="12.75">
      <c r="A121" s="1"/>
      <c r="B121" s="1"/>
    </row>
    <row r="122" spans="1:2" ht="12.75">
      <c r="A122" s="1"/>
      <c r="B122" s="1"/>
    </row>
    <row r="123" spans="1:2" ht="12.75">
      <c r="A123" s="1"/>
      <c r="B123" s="1"/>
    </row>
    <row r="124" spans="1:2" ht="12.75">
      <c r="A124" s="1"/>
      <c r="B124" s="1"/>
    </row>
    <row r="125" spans="1:2" ht="12.75">
      <c r="A125" s="1"/>
      <c r="B125" s="1"/>
    </row>
    <row r="126" spans="1:2" ht="12.75">
      <c r="A126" s="1"/>
      <c r="B126" s="1"/>
    </row>
    <row r="127" spans="1:2" ht="12.75">
      <c r="A127" s="1"/>
      <c r="B127" s="1"/>
    </row>
    <row r="128" spans="1:2" ht="12.75">
      <c r="A128" s="1"/>
      <c r="B128" s="1"/>
    </row>
    <row r="129" spans="1:2" ht="12.75">
      <c r="A129" s="1"/>
      <c r="B129" s="1"/>
    </row>
    <row r="130" spans="1:2" ht="12.75">
      <c r="A130" s="1"/>
      <c r="B130" s="1"/>
    </row>
    <row r="131" spans="1:2" ht="12.75">
      <c r="A131" s="1"/>
      <c r="B131" s="1"/>
    </row>
    <row r="132" spans="1:2" ht="12.75">
      <c r="A132" s="1"/>
      <c r="B132" s="1"/>
    </row>
    <row r="133" spans="1:2" ht="12.75">
      <c r="A133" s="1"/>
      <c r="B133" s="1"/>
    </row>
    <row r="134" spans="1:2" ht="12.75">
      <c r="A134" s="1"/>
      <c r="B134" s="1"/>
    </row>
    <row r="135" spans="1:2" ht="12.75">
      <c r="A135" s="1"/>
      <c r="B135" s="1"/>
    </row>
    <row r="136" spans="1:2" ht="12.75">
      <c r="A136" s="1"/>
      <c r="B136" s="1"/>
    </row>
    <row r="137" spans="1:2" ht="12.75">
      <c r="A137" s="1"/>
      <c r="B137" s="1"/>
    </row>
    <row r="138" spans="1:2" ht="12.75">
      <c r="A138" s="1"/>
      <c r="B138" s="1"/>
    </row>
    <row r="139" spans="1:2" ht="12.75">
      <c r="A139" s="1"/>
      <c r="B139" s="1"/>
    </row>
    <row r="140" spans="1:2" ht="12.75">
      <c r="A140" s="1"/>
      <c r="B140" s="1"/>
    </row>
    <row r="141" spans="1:2" ht="12.75">
      <c r="A141" s="1"/>
      <c r="B141" s="1"/>
    </row>
    <row r="142" spans="1:2" ht="12.75">
      <c r="A142" s="1"/>
      <c r="B142" s="1"/>
    </row>
    <row r="143" s="41" customFormat="1" ht="12.75"/>
    <row r="144" spans="1:2" ht="12.75">
      <c r="A144" s="1"/>
      <c r="B144" s="1"/>
    </row>
    <row r="145" spans="1:2" ht="13.5" customHeight="1">
      <c r="A145" s="1"/>
      <c r="B145" s="1"/>
    </row>
    <row r="146" spans="1:2" ht="12.75">
      <c r="A146" s="1"/>
      <c r="B146" s="1"/>
    </row>
    <row r="147" spans="1:2" ht="30" customHeight="1">
      <c r="A147" s="1"/>
      <c r="B147" s="1"/>
    </row>
    <row r="148" spans="1:2" ht="7.5" customHeight="1">
      <c r="A148" s="1"/>
      <c r="B148" s="1"/>
    </row>
    <row r="149" spans="1:2" ht="12.75">
      <c r="A149" s="1"/>
      <c r="B149" s="1"/>
    </row>
    <row r="150" spans="1:2" ht="12.75">
      <c r="A150" s="1"/>
      <c r="B150" s="1"/>
    </row>
    <row r="151" spans="1:2" ht="13.5" customHeight="1">
      <c r="A151" s="1"/>
      <c r="B151" s="1"/>
    </row>
    <row r="152" spans="1:2" ht="13.5" customHeight="1">
      <c r="A152" s="1"/>
      <c r="B152" s="1"/>
    </row>
    <row r="153" spans="1:2" ht="13.5" customHeight="1">
      <c r="A153" s="1"/>
      <c r="B153" s="1"/>
    </row>
    <row r="154" spans="1:2" ht="12.75">
      <c r="A154" s="1"/>
      <c r="B154" s="1"/>
    </row>
    <row r="155" spans="1:2" ht="12.75">
      <c r="A155" s="1"/>
      <c r="B155" s="1"/>
    </row>
    <row r="156" spans="1:2" ht="12.75">
      <c r="A156" s="1"/>
      <c r="B156" s="1"/>
    </row>
  </sheetData>
  <sheetProtection/>
  <mergeCells count="39">
    <mergeCell ref="C5:T5"/>
    <mergeCell ref="C7:D7"/>
    <mergeCell ref="E7:T7"/>
    <mergeCell ref="F11:R11"/>
    <mergeCell ref="C16:D16"/>
    <mergeCell ref="G16:H16"/>
    <mergeCell ref="J16:K16"/>
    <mergeCell ref="C17:D17"/>
    <mergeCell ref="C18:D18"/>
    <mergeCell ref="C19:D19"/>
    <mergeCell ref="C20:D20"/>
    <mergeCell ref="C21:D21"/>
    <mergeCell ref="C22:D22"/>
    <mergeCell ref="C23:D23"/>
    <mergeCell ref="C24:D24"/>
    <mergeCell ref="C27:D27"/>
    <mergeCell ref="G27:H27"/>
    <mergeCell ref="J27:K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40:D40"/>
    <mergeCell ref="G40:H40"/>
    <mergeCell ref="J40:K40"/>
    <mergeCell ref="C52:D52"/>
    <mergeCell ref="C53:D53"/>
    <mergeCell ref="C41:D41"/>
    <mergeCell ref="C45:T46"/>
    <mergeCell ref="F47:R47"/>
    <mergeCell ref="G50:H50"/>
    <mergeCell ref="J50:K50"/>
    <mergeCell ref="C51:D51"/>
  </mergeCells>
  <printOptions horizontalCentered="1"/>
  <pageMargins left="0.4724409448818898" right="0.4724409448818898" top="0.5905511811023623" bottom="0.5905511811023623" header="0.31496062992125984" footer="0.31496062992125984"/>
  <pageSetup fitToHeight="0" horizontalDpi="600" verticalDpi="600" orientation="portrait" paperSize="9" scale="85" r:id="rId1"/>
  <headerFooter>
    <oddHeader>&amp;L&amp;"-,太字"&amp;14[文部科学省事業]&amp;R&amp;"-,太字"&amp;12様式１－３ 添付書類「ｊ」[福島県の子供たちを対象とする自然体験・交流活動支援]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2019-03-27T02:47:02Z</dcterms:created>
  <dcterms:modified xsi:type="dcterms:W3CDTF">2019-03-27T02:47:09Z</dcterms:modified>
  <cp:category/>
  <cp:version/>
  <cp:contentType/>
  <cp:contentStatus/>
</cp:coreProperties>
</file>