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236" activeTab="0"/>
  </bookViews>
  <sheets>
    <sheet name="１－１" sheetId="1" r:id="rId1"/>
  </sheets>
  <definedNames>
    <definedName name="_xlnm.Print_Area" localSheetId="0">'１－１'!$A$1:$Q$205</definedName>
  </definedNames>
  <calcPr fullCalcOnLoad="1"/>
</workbook>
</file>

<file path=xl/sharedStrings.xml><?xml version="1.0" encoding="utf-8"?>
<sst xmlns="http://schemas.openxmlformats.org/spreadsheetml/2006/main" count="678" uniqueCount="68">
  <si>
    <t>↓単価（税抜）</t>
  </si>
  <si>
    <t>↓数量①</t>
  </si>
  <si>
    <t>↓数量②</t>
  </si>
  <si>
    <t>個</t>
  </si>
  <si>
    <t>回</t>
  </si>
  <si>
    <t>取組○、名称</t>
  </si>
  <si>
    <t>×</t>
  </si>
  <si>
    <t>×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</si>
  <si>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</si>
  <si>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</si>
  <si>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</si>
  <si>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</si>
  <si>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</si>
  <si>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</si>
  <si>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</si>
  <si>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</si>
  <si>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</si>
  <si>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</si>
  <si>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</si>
  <si>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</si>
  <si>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</si>
  <si>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</si>
  <si>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</si>
  <si>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↓数量（人）</t>
  </si>
  <si>
    <t>↓数量（日）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</si>
  <si>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</si>
  <si>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</si>
  <si>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</si>
  <si>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</si>
  <si>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</si>
  <si>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</si>
  <si>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</si>
  <si>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</si>
  <si>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</si>
  <si>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</si>
  <si>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</si>
  <si>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</si>
  <si>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</si>
  <si>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</si>
  <si>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（５）旅費（普通旅費、有識者旅費、宿泊費など）</t>
  </si>
  <si>
    <t>↓単価（税込）</t>
  </si>
  <si>
    <t>（６）需用費（消耗品費、燃料費、印刷製本費など）</t>
  </si>
  <si>
    <t>↓単価（税抜）</t>
  </si>
  <si>
    <t>（７）役務費（通信運搬費、広告料、手数料、保険料（非課税）など）</t>
  </si>
  <si>
    <t>（８）助成金</t>
  </si>
  <si>
    <t>↓委託内容</t>
  </si>
  <si>
    <t>1式</t>
  </si>
  <si>
    <t>=</t>
  </si>
  <si>
    <t>（１０）工事費</t>
  </si>
  <si>
    <t>（１１）使用料</t>
  </si>
  <si>
    <t>（１２）賃借料</t>
  </si>
  <si>
    <t>（１３）備品購入費</t>
  </si>
  <si>
    <t>積算内訳</t>
  </si>
  <si>
    <t>《事業名①》</t>
  </si>
  <si>
    <t>《事業名②》</t>
  </si>
  <si>
    <t>《事業番号①》</t>
  </si>
  <si>
    <t>1回あたり●時間</t>
  </si>
  <si>
    <t>月</t>
  </si>
  <si>
    <t>1時間あたり換算●円</t>
  </si>
  <si>
    <t>《事業番号②》</t>
  </si>
  <si>
    <t>（１）報酬費（団体理事・役員報酬など）</t>
  </si>
  <si>
    <t>（２）賃金（常勤職員・非常勤職員・アルバイト賃金など）</t>
  </si>
  <si>
    <t>（３）共済費（社会保険料など）</t>
  </si>
  <si>
    <t>（４）報償費（講師謝金・ボランティア謝金など）</t>
  </si>
  <si>
    <t>（９）委託料（取組のうち、業務委託を行う範囲）※内訳の分かる見積書を添付すること</t>
  </si>
  <si>
    <t>（１）報酬費（団体理事・役員）</t>
  </si>
  <si>
    <t>（２）賃金（常勤職員・非常勤職員・アルバイト）</t>
  </si>
  <si>
    <t>（３）共済費（社会保険料）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</si>
</sst>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b/>
      <strike/>
      <sz val="8"/>
      <color indexed="10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b/>
      <strike/>
      <sz val="8"/>
      <color rgb="FFFF0000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38" fontId="5" fillId="33" borderId="10" xfId="50" applyFont="1" applyFill="1" applyBorder="1" applyAlignment="1">
      <alignment horizontal="center"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5" fillId="0" borderId="11" xfId="0" applyNumberFormat="1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vertical="center"/>
      <protection/>
    </xf>
    <xf numFmtId="0" fontId="57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right" vertical="center"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179" fontId="5" fillId="34" borderId="20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178" fontId="5" fillId="34" borderId="21" xfId="62" applyNumberFormat="1" applyFont="1" applyFill="1" applyBorder="1" applyAlignment="1">
      <alignment vertical="center"/>
      <protection/>
    </xf>
    <xf numFmtId="49" fontId="5" fillId="34" borderId="21" xfId="62" applyNumberFormat="1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left" vertical="center" wrapText="1"/>
      <protection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4" borderId="21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179" fontId="5" fillId="35" borderId="25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8" fillId="0" borderId="0" xfId="62" applyFont="1" applyFill="1" applyBorder="1" applyAlignment="1">
      <alignment vertical="center"/>
      <protection/>
    </xf>
    <xf numFmtId="0" fontId="55" fillId="0" borderId="0" xfId="62" applyFont="1" applyFill="1" applyBorder="1" applyAlignment="1">
      <alignment vertical="center"/>
      <protection/>
    </xf>
    <xf numFmtId="38" fontId="55" fillId="0" borderId="0" xfId="50" applyFont="1" applyFill="1" applyBorder="1" applyAlignment="1">
      <alignment vertical="center"/>
    </xf>
    <xf numFmtId="0" fontId="55" fillId="0" borderId="0" xfId="62" applyFont="1" applyFill="1" applyBorder="1" applyAlignment="1">
      <alignment horizontal="center" vertical="center"/>
      <protection/>
    </xf>
    <xf numFmtId="178" fontId="55" fillId="0" borderId="26" xfId="50" applyNumberFormat="1" applyFont="1" applyFill="1" applyBorder="1" applyAlignment="1">
      <alignment vertical="center"/>
    </xf>
    <xf numFmtId="179" fontId="53" fillId="35" borderId="27" xfId="62" applyNumberFormat="1" applyFont="1" applyFill="1" applyBorder="1" applyAlignment="1">
      <alignment vertical="center"/>
      <protection/>
    </xf>
    <xf numFmtId="0" fontId="59" fillId="33" borderId="10" xfId="62" applyFont="1" applyFill="1" applyBorder="1" applyAlignment="1">
      <alignment vertical="center"/>
      <protection/>
    </xf>
    <xf numFmtId="38" fontId="59" fillId="33" borderId="10" xfId="50" applyFont="1" applyFill="1" applyBorder="1" applyAlignment="1">
      <alignment vertical="center"/>
    </xf>
    <xf numFmtId="0" fontId="59" fillId="33" borderId="12" xfId="62" applyFont="1" applyFill="1" applyBorder="1" applyAlignment="1">
      <alignment vertical="center" shrinkToFit="1"/>
      <protection/>
    </xf>
    <xf numFmtId="179" fontId="59" fillId="34" borderId="14" xfId="62" applyNumberFormat="1" applyFont="1" applyFill="1" applyBorder="1" applyAlignment="1">
      <alignment vertical="center"/>
      <protection/>
    </xf>
    <xf numFmtId="0" fontId="59" fillId="0" borderId="15" xfId="62" applyFont="1" applyFill="1" applyBorder="1" applyAlignment="1">
      <alignment vertical="center"/>
      <protection/>
    </xf>
    <xf numFmtId="178" fontId="59" fillId="34" borderId="15" xfId="62" applyNumberFormat="1" applyFont="1" applyFill="1" applyBorder="1" applyAlignment="1">
      <alignment vertical="center"/>
      <protection/>
    </xf>
    <xf numFmtId="49" fontId="59" fillId="34" borderId="15" xfId="62" applyNumberFormat="1" applyFont="1" applyFill="1" applyBorder="1" applyAlignment="1">
      <alignment vertical="center" shrinkToFit="1"/>
      <protection/>
    </xf>
    <xf numFmtId="0" fontId="59" fillId="34" borderId="15" xfId="62" applyFont="1" applyFill="1" applyBorder="1" applyAlignment="1">
      <alignment vertical="center"/>
      <protection/>
    </xf>
    <xf numFmtId="0" fontId="59" fillId="0" borderId="28" xfId="62" applyFont="1" applyFill="1" applyBorder="1" applyAlignment="1">
      <alignment horizontal="center" vertical="center"/>
      <protection/>
    </xf>
    <xf numFmtId="179" fontId="59" fillId="35" borderId="28" xfId="50" applyNumberFormat="1" applyFont="1" applyFill="1" applyBorder="1" applyAlignment="1">
      <alignment vertical="center"/>
    </xf>
    <xf numFmtId="0" fontId="59" fillId="34" borderId="16" xfId="62" applyFont="1" applyFill="1" applyBorder="1" applyAlignment="1">
      <alignment horizontal="left" vertical="center" wrapText="1"/>
      <protection/>
    </xf>
    <xf numFmtId="179" fontId="59" fillId="34" borderId="17" xfId="62" applyNumberFormat="1" applyFont="1" applyFill="1" applyBorder="1" applyAlignment="1">
      <alignment vertical="center"/>
      <protection/>
    </xf>
    <xf numFmtId="0" fontId="59" fillId="0" borderId="18" xfId="62" applyFont="1" applyFill="1" applyBorder="1" applyAlignment="1">
      <alignment vertical="center"/>
      <protection/>
    </xf>
    <xf numFmtId="178" fontId="59" fillId="34" borderId="18" xfId="62" applyNumberFormat="1" applyFont="1" applyFill="1" applyBorder="1" applyAlignment="1">
      <alignment vertical="center"/>
      <protection/>
    </xf>
    <xf numFmtId="49" fontId="59" fillId="34" borderId="18" xfId="62" applyNumberFormat="1" applyFont="1" applyFill="1" applyBorder="1" applyAlignment="1">
      <alignment vertical="center" shrinkToFit="1"/>
      <protection/>
    </xf>
    <xf numFmtId="0" fontId="59" fillId="34" borderId="18" xfId="62" applyFont="1" applyFill="1" applyBorder="1" applyAlignment="1">
      <alignment vertical="center"/>
      <protection/>
    </xf>
    <xf numFmtId="0" fontId="59" fillId="0" borderId="29" xfId="62" applyFont="1" applyFill="1" applyBorder="1" applyAlignment="1">
      <alignment horizontal="center" vertical="center"/>
      <protection/>
    </xf>
    <xf numFmtId="179" fontId="59" fillId="35" borderId="29" xfId="50" applyNumberFormat="1" applyFont="1" applyFill="1" applyBorder="1" applyAlignment="1">
      <alignment vertical="center"/>
    </xf>
    <xf numFmtId="0" fontId="59" fillId="34" borderId="19" xfId="62" applyFont="1" applyFill="1" applyBorder="1" applyAlignment="1">
      <alignment horizontal="left" vertical="center" wrapText="1"/>
      <protection/>
    </xf>
    <xf numFmtId="179" fontId="59" fillId="34" borderId="20" xfId="62" applyNumberFormat="1" applyFont="1" applyFill="1" applyBorder="1" applyAlignment="1">
      <alignment vertical="center"/>
      <protection/>
    </xf>
    <xf numFmtId="0" fontId="59" fillId="0" borderId="21" xfId="62" applyFont="1" applyFill="1" applyBorder="1" applyAlignment="1">
      <alignment vertical="center"/>
      <protection/>
    </xf>
    <xf numFmtId="178" fontId="59" fillId="34" borderId="21" xfId="62" applyNumberFormat="1" applyFont="1" applyFill="1" applyBorder="1" applyAlignment="1">
      <alignment vertical="center"/>
      <protection/>
    </xf>
    <xf numFmtId="49" fontId="59" fillId="34" borderId="21" xfId="62" applyNumberFormat="1" applyFont="1" applyFill="1" applyBorder="1" applyAlignment="1">
      <alignment vertical="center" shrinkToFit="1"/>
      <protection/>
    </xf>
    <xf numFmtId="0" fontId="59" fillId="34" borderId="21" xfId="62" applyFont="1" applyFill="1" applyBorder="1" applyAlignment="1">
      <alignment vertical="center"/>
      <protection/>
    </xf>
    <xf numFmtId="0" fontId="59" fillId="0" borderId="30" xfId="62" applyFont="1" applyFill="1" applyBorder="1" applyAlignment="1">
      <alignment horizontal="center" vertical="center"/>
      <protection/>
    </xf>
    <xf numFmtId="179" fontId="59" fillId="35" borderId="30" xfId="50" applyNumberFormat="1" applyFont="1" applyFill="1" applyBorder="1" applyAlignment="1">
      <alignment vertical="center"/>
    </xf>
    <xf numFmtId="0" fontId="59" fillId="34" borderId="22" xfId="62" applyFont="1" applyFill="1" applyBorder="1" applyAlignment="1">
      <alignment horizontal="left" vertical="center" wrapText="1"/>
      <protection/>
    </xf>
    <xf numFmtId="0" fontId="55" fillId="0" borderId="13" xfId="62" applyFont="1" applyFill="1" applyBorder="1" applyAlignment="1">
      <alignment vertical="center"/>
      <protection/>
    </xf>
    <xf numFmtId="0" fontId="55" fillId="0" borderId="0" xfId="62" applyFont="1" applyFill="1" applyBorder="1" applyAlignment="1">
      <alignment horizontal="left" vertical="center"/>
      <protection/>
    </xf>
    <xf numFmtId="179" fontId="59" fillId="34" borderId="23" xfId="50" applyNumberFormat="1" applyFont="1" applyFill="1" applyBorder="1" applyAlignment="1">
      <alignment vertical="center"/>
    </xf>
    <xf numFmtId="179" fontId="59" fillId="34" borderId="24" xfId="50" applyNumberFormat="1" applyFont="1" applyFill="1" applyBorder="1" applyAlignment="1">
      <alignment vertical="center"/>
    </xf>
    <xf numFmtId="179" fontId="59" fillId="34" borderId="25" xfId="50" applyNumberFormat="1" applyFont="1" applyFill="1" applyBorder="1" applyAlignment="1">
      <alignment vertical="center"/>
    </xf>
    <xf numFmtId="0" fontId="60" fillId="34" borderId="15" xfId="62" applyFont="1" applyFill="1" applyBorder="1" applyAlignment="1">
      <alignment vertical="center"/>
      <protection/>
    </xf>
    <xf numFmtId="0" fontId="60" fillId="34" borderId="18" xfId="62" applyFont="1" applyFill="1" applyBorder="1" applyAlignment="1">
      <alignment vertical="center"/>
      <protection/>
    </xf>
    <xf numFmtId="0" fontId="60" fillId="34" borderId="21" xfId="62" applyFont="1" applyFill="1" applyBorder="1" applyAlignment="1">
      <alignment vertical="center"/>
      <protection/>
    </xf>
    <xf numFmtId="0" fontId="55" fillId="34" borderId="11" xfId="0" applyNumberFormat="1" applyFont="1" applyFill="1" applyBorder="1" applyAlignment="1">
      <alignment horizontal="left" vertical="center" wrapText="1"/>
    </xf>
    <xf numFmtId="0" fontId="55" fillId="34" borderId="12" xfId="0" applyNumberFormat="1" applyFont="1" applyFill="1" applyBorder="1" applyAlignment="1">
      <alignment horizontal="left" vertical="center" wrapText="1"/>
    </xf>
    <xf numFmtId="0" fontId="55" fillId="34" borderId="10" xfId="0" applyNumberFormat="1" applyFont="1" applyFill="1" applyBorder="1" applyAlignment="1">
      <alignment horizontal="left" vertical="center" wrapText="1"/>
    </xf>
    <xf numFmtId="0" fontId="59" fillId="33" borderId="11" xfId="62" applyFont="1" applyFill="1" applyBorder="1" applyAlignment="1">
      <alignment vertical="center"/>
      <protection/>
    </xf>
    <xf numFmtId="0" fontId="59" fillId="33" borderId="10" xfId="62" applyFont="1" applyFill="1" applyBorder="1" applyAlignment="1">
      <alignment vertical="center"/>
      <protection/>
    </xf>
    <xf numFmtId="38" fontId="59" fillId="33" borderId="10" xfId="50" applyFont="1" applyFill="1" applyBorder="1" applyAlignment="1">
      <alignment vertical="center"/>
    </xf>
    <xf numFmtId="49" fontId="59" fillId="34" borderId="31" xfId="62" applyNumberFormat="1" applyFont="1" applyFill="1" applyBorder="1" applyAlignment="1">
      <alignment vertical="center" wrapText="1"/>
      <protection/>
    </xf>
    <xf numFmtId="49" fontId="59" fillId="34" borderId="28" xfId="62" applyNumberFormat="1" applyFont="1" applyFill="1" applyBorder="1" applyAlignment="1">
      <alignment vertical="center" wrapText="1"/>
      <protection/>
    </xf>
    <xf numFmtId="49" fontId="59" fillId="34" borderId="32" xfId="62" applyNumberFormat="1" applyFont="1" applyFill="1" applyBorder="1" applyAlignment="1">
      <alignment vertical="center" wrapText="1"/>
      <protection/>
    </xf>
    <xf numFmtId="49" fontId="59" fillId="34" borderId="29" xfId="62" applyNumberFormat="1" applyFont="1" applyFill="1" applyBorder="1" applyAlignment="1">
      <alignment vertical="center" wrapText="1"/>
      <protection/>
    </xf>
    <xf numFmtId="49" fontId="59" fillId="34" borderId="33" xfId="62" applyNumberFormat="1" applyFont="1" applyFill="1" applyBorder="1" applyAlignment="1">
      <alignment vertical="center" wrapText="1"/>
      <protection/>
    </xf>
    <xf numFmtId="49" fontId="59" fillId="34" borderId="30" xfId="62" applyNumberFormat="1" applyFont="1" applyFill="1" applyBorder="1" applyAlignment="1">
      <alignment vertical="center" wrapText="1"/>
      <protection/>
    </xf>
    <xf numFmtId="0" fontId="55" fillId="34" borderId="31" xfId="62" applyFont="1" applyFill="1" applyBorder="1" applyAlignment="1">
      <alignment vertical="center" wrapText="1"/>
      <protection/>
    </xf>
    <xf numFmtId="0" fontId="55" fillId="34" borderId="15" xfId="62" applyFont="1" applyFill="1" applyBorder="1" applyAlignment="1">
      <alignment vertical="center" wrapText="1"/>
      <protection/>
    </xf>
    <xf numFmtId="0" fontId="55" fillId="34" borderId="28" xfId="62" applyFont="1" applyFill="1" applyBorder="1" applyAlignment="1">
      <alignment vertical="center" wrapText="1"/>
      <protection/>
    </xf>
    <xf numFmtId="0" fontId="59" fillId="34" borderId="15" xfId="62" applyFont="1" applyFill="1" applyBorder="1" applyAlignment="1">
      <alignment horizontal="center" vertical="center"/>
      <protection/>
    </xf>
    <xf numFmtId="0" fontId="55" fillId="34" borderId="32" xfId="62" applyFont="1" applyFill="1" applyBorder="1" applyAlignment="1">
      <alignment vertical="center" wrapText="1"/>
      <protection/>
    </xf>
    <xf numFmtId="0" fontId="55" fillId="34" borderId="18" xfId="62" applyFont="1" applyFill="1" applyBorder="1" applyAlignment="1">
      <alignment vertical="center" wrapText="1"/>
      <protection/>
    </xf>
    <xf numFmtId="0" fontId="55" fillId="34" borderId="29" xfId="62" applyFont="1" applyFill="1" applyBorder="1" applyAlignment="1">
      <alignment vertical="center" wrapText="1"/>
      <protection/>
    </xf>
    <xf numFmtId="0" fontId="59" fillId="34" borderId="18" xfId="62" applyFont="1" applyFill="1" applyBorder="1" applyAlignment="1">
      <alignment horizontal="center" vertical="center"/>
      <protection/>
    </xf>
    <xf numFmtId="0" fontId="55" fillId="34" borderId="33" xfId="62" applyFont="1" applyFill="1" applyBorder="1" applyAlignment="1">
      <alignment vertical="center" wrapText="1"/>
      <protection/>
    </xf>
    <xf numFmtId="0" fontId="55" fillId="34" borderId="21" xfId="62" applyFont="1" applyFill="1" applyBorder="1" applyAlignment="1">
      <alignment vertical="center" wrapText="1"/>
      <protection/>
    </xf>
    <xf numFmtId="0" fontId="55" fillId="34" borderId="30" xfId="62" applyFont="1" applyFill="1" applyBorder="1" applyAlignment="1">
      <alignment vertical="center" wrapText="1"/>
      <protection/>
    </xf>
    <xf numFmtId="0" fontId="59" fillId="34" borderId="21" xfId="62" applyFont="1" applyFill="1" applyBorder="1" applyAlignment="1">
      <alignment horizontal="center" vertical="center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180" fontId="61" fillId="34" borderId="10" xfId="0" applyNumberFormat="1" applyFont="1" applyFill="1" applyBorder="1" applyAlignment="1">
      <alignment vertical="center" wrapText="1"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0" fontId="62" fillId="0" borderId="0" xfId="0" applyFont="1" applyFill="1" applyBorder="1" applyAlignment="1">
      <alignment horizontal="left" vertical="center" wrapTex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showGridLines="0" tabSelected="1" view="pageBreakPreview" zoomScaleNormal="85" zoomScaleSheetLayoutView="100" workbookViewId="0" topLeftCell="A1">
      <selection activeCell="P105" sqref="P105"/>
    </sheetView>
  </sheetViews>
  <sheetFormatPr defaultColWidth="9.140625" defaultRowHeight="15"/>
  <cols>
    <col min="1" max="2" width="2.7109375" style="2" customWidth="1"/>
    <col min="3" max="3" width="1.7109375" style="1" customWidth="1"/>
    <col min="4" max="4" width="16.7109375" style="1" customWidth="1"/>
    <col min="5" max="5" width="9.421875" style="1" bestFit="1" customWidth="1"/>
    <col min="6" max="6" width="3.28125" style="1" bestFit="1" customWidth="1"/>
    <col min="7" max="7" width="7.28125" style="1" customWidth="1"/>
    <col min="8" max="9" width="3.28125" style="1" bestFit="1" customWidth="1"/>
    <col min="10" max="10" width="7.28125" style="1" customWidth="1"/>
    <col min="11" max="12" width="3.2812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1" spans="1:17" ht="12.75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7"/>
      <c r="B2" s="7"/>
      <c r="C2" s="51" t="s">
        <v>18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7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7"/>
      <c r="B4" s="7"/>
      <c r="C4" s="128" t="s">
        <v>52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2.75">
      <c r="A5" s="7"/>
      <c r="B5" s="7"/>
      <c r="C5" s="6" t="s">
        <v>55</v>
      </c>
      <c r="D5" s="6"/>
      <c r="E5" s="6" t="s">
        <v>53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30" customHeight="1">
      <c r="B6" s="7"/>
      <c r="C6" s="97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8"/>
    </row>
    <row r="7" spans="2:17" ht="7.5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7.5" customHeigh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ht="12.75">
      <c r="B9" s="7"/>
      <c r="C9" s="6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30" customHeight="1">
      <c r="B10" s="7"/>
      <c r="C10" s="8"/>
      <c r="D10" s="9"/>
      <c r="E10" s="9"/>
      <c r="F10" s="123">
        <f>SUM(Q13,Q19,Q25,Q31,Q37,Q43,Q49,Q56,Q62,Q68,Q74,Q80,Q86)</f>
        <v>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9"/>
      <c r="Q10" s="10"/>
    </row>
    <row r="11" spans="2:17" ht="7.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12.75">
      <c r="B12" s="7"/>
      <c r="C12" s="20" t="s">
        <v>11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ht="12.75">
      <c r="B13" s="7"/>
      <c r="C13" s="56" t="s">
        <v>60</v>
      </c>
      <c r="D13" s="57"/>
      <c r="F13" s="57"/>
      <c r="G13" s="58"/>
      <c r="H13" s="57"/>
      <c r="I13" s="57"/>
      <c r="J13" s="57"/>
      <c r="K13" s="57"/>
      <c r="L13" s="57"/>
      <c r="M13" s="57"/>
      <c r="N13" s="57"/>
      <c r="O13" s="59"/>
      <c r="P13" s="60"/>
      <c r="Q13" s="61">
        <f>SUM(P14:P18)</f>
        <v>0</v>
      </c>
    </row>
    <row r="14" spans="2:17" ht="12.75">
      <c r="B14" s="7"/>
      <c r="C14" s="100" t="s">
        <v>21</v>
      </c>
      <c r="D14" s="101"/>
      <c r="E14" s="62" t="s">
        <v>22</v>
      </c>
      <c r="F14" s="62"/>
      <c r="G14" s="102" t="s">
        <v>32</v>
      </c>
      <c r="H14" s="102"/>
      <c r="I14" s="63"/>
      <c r="J14" s="102" t="s">
        <v>33</v>
      </c>
      <c r="K14" s="102"/>
      <c r="L14" s="63"/>
      <c r="M14" s="63"/>
      <c r="N14" s="63"/>
      <c r="O14" s="63"/>
      <c r="P14" s="63"/>
      <c r="Q14" s="64" t="s">
        <v>26</v>
      </c>
    </row>
    <row r="15" spans="2:17" ht="12.75">
      <c r="B15" s="7"/>
      <c r="C15" s="103"/>
      <c r="D15" s="104"/>
      <c r="E15" s="65">
        <v>0</v>
      </c>
      <c r="F15" s="66" t="s">
        <v>27</v>
      </c>
      <c r="G15" s="67">
        <v>0</v>
      </c>
      <c r="H15" s="68" t="s">
        <v>28</v>
      </c>
      <c r="I15" s="66" t="s">
        <v>29</v>
      </c>
      <c r="J15" s="67">
        <v>0</v>
      </c>
      <c r="K15" s="68" t="s">
        <v>30</v>
      </c>
      <c r="L15" s="66"/>
      <c r="M15" s="69"/>
      <c r="N15" s="69"/>
      <c r="O15" s="70" t="s">
        <v>31</v>
      </c>
      <c r="P15" s="71">
        <f>ROUNDDOWN($E15*$G15*$J15,0)</f>
        <v>0</v>
      </c>
      <c r="Q15" s="72" t="s">
        <v>58</v>
      </c>
    </row>
    <row r="16" spans="2:17" ht="12.75">
      <c r="B16" s="7"/>
      <c r="C16" s="105"/>
      <c r="D16" s="106"/>
      <c r="E16" s="73">
        <v>0</v>
      </c>
      <c r="F16" s="74" t="s">
        <v>29</v>
      </c>
      <c r="G16" s="75">
        <v>0</v>
      </c>
      <c r="H16" s="76" t="s">
        <v>28</v>
      </c>
      <c r="I16" s="74" t="s">
        <v>29</v>
      </c>
      <c r="J16" s="75">
        <v>0</v>
      </c>
      <c r="K16" s="76" t="s">
        <v>30</v>
      </c>
      <c r="L16" s="74"/>
      <c r="M16" s="77"/>
      <c r="N16" s="77"/>
      <c r="O16" s="78" t="s">
        <v>31</v>
      </c>
      <c r="P16" s="79">
        <f>ROUNDDOWN($E16*$G16*$J16,0)</f>
        <v>0</v>
      </c>
      <c r="Q16" s="80"/>
    </row>
    <row r="17" spans="2:17" ht="12.75">
      <c r="B17" s="7"/>
      <c r="C17" s="107"/>
      <c r="D17" s="108"/>
      <c r="E17" s="81">
        <v>0</v>
      </c>
      <c r="F17" s="82" t="s">
        <v>29</v>
      </c>
      <c r="G17" s="83">
        <v>0</v>
      </c>
      <c r="H17" s="84" t="s">
        <v>28</v>
      </c>
      <c r="I17" s="82" t="s">
        <v>29</v>
      </c>
      <c r="J17" s="83">
        <v>0</v>
      </c>
      <c r="K17" s="84" t="s">
        <v>30</v>
      </c>
      <c r="L17" s="82"/>
      <c r="M17" s="85"/>
      <c r="N17" s="85"/>
      <c r="O17" s="86" t="s">
        <v>31</v>
      </c>
      <c r="P17" s="87">
        <f>ROUNDDOWN($E17*$G17*$J17,0)</f>
        <v>0</v>
      </c>
      <c r="Q17" s="88"/>
    </row>
    <row r="18" spans="2:17" ht="12.75">
      <c r="B18" s="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ht="12.75" customHeight="1">
      <c r="B19" s="7"/>
      <c r="C19" s="56" t="s">
        <v>61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60"/>
      <c r="Q19" s="61">
        <f>SUM(P20:P24)</f>
        <v>0</v>
      </c>
    </row>
    <row r="20" spans="2:17" ht="12.75">
      <c r="B20" s="7"/>
      <c r="C20" s="100" t="s">
        <v>21</v>
      </c>
      <c r="D20" s="101"/>
      <c r="E20" s="62" t="s">
        <v>22</v>
      </c>
      <c r="F20" s="62"/>
      <c r="G20" s="102" t="s">
        <v>32</v>
      </c>
      <c r="H20" s="102"/>
      <c r="I20" s="63"/>
      <c r="J20" s="102" t="s">
        <v>33</v>
      </c>
      <c r="K20" s="102"/>
      <c r="L20" s="63"/>
      <c r="M20" s="63"/>
      <c r="N20" s="63"/>
      <c r="O20" s="63"/>
      <c r="P20" s="63"/>
      <c r="Q20" s="64" t="s">
        <v>26</v>
      </c>
    </row>
    <row r="21" spans="2:17" ht="12.75">
      <c r="B21" s="7"/>
      <c r="C21" s="103"/>
      <c r="D21" s="104"/>
      <c r="E21" s="65">
        <v>0</v>
      </c>
      <c r="F21" s="66" t="s">
        <v>29</v>
      </c>
      <c r="G21" s="67">
        <v>0</v>
      </c>
      <c r="H21" s="68" t="s">
        <v>28</v>
      </c>
      <c r="I21" s="66" t="s">
        <v>29</v>
      </c>
      <c r="J21" s="67">
        <v>0</v>
      </c>
      <c r="K21" s="68" t="s">
        <v>30</v>
      </c>
      <c r="L21" s="66"/>
      <c r="M21" s="69"/>
      <c r="N21" s="69"/>
      <c r="O21" s="70" t="s">
        <v>36</v>
      </c>
      <c r="P21" s="71">
        <f>ROUNDDOWN($E21*$G21*$J21,0)</f>
        <v>0</v>
      </c>
      <c r="Q21" s="72" t="s">
        <v>58</v>
      </c>
    </row>
    <row r="22" spans="2:17" ht="12.75">
      <c r="B22" s="7"/>
      <c r="C22" s="105"/>
      <c r="D22" s="106"/>
      <c r="E22" s="73">
        <v>0</v>
      </c>
      <c r="F22" s="74" t="s">
        <v>35</v>
      </c>
      <c r="G22" s="75">
        <v>0</v>
      </c>
      <c r="H22" s="76" t="s">
        <v>28</v>
      </c>
      <c r="I22" s="74" t="s">
        <v>29</v>
      </c>
      <c r="J22" s="75">
        <v>0</v>
      </c>
      <c r="K22" s="76" t="s">
        <v>30</v>
      </c>
      <c r="L22" s="74"/>
      <c r="M22" s="77"/>
      <c r="N22" s="77"/>
      <c r="O22" s="78" t="s">
        <v>36</v>
      </c>
      <c r="P22" s="79">
        <f>ROUNDDOWN($E22*$G22*$J22,0)</f>
        <v>0</v>
      </c>
      <c r="Q22" s="80"/>
    </row>
    <row r="23" spans="2:17" ht="12.75">
      <c r="B23" s="7"/>
      <c r="C23" s="107"/>
      <c r="D23" s="108"/>
      <c r="E23" s="81">
        <v>0</v>
      </c>
      <c r="F23" s="82" t="s">
        <v>35</v>
      </c>
      <c r="G23" s="83">
        <v>0</v>
      </c>
      <c r="H23" s="84" t="s">
        <v>28</v>
      </c>
      <c r="I23" s="82" t="s">
        <v>29</v>
      </c>
      <c r="J23" s="83">
        <v>0</v>
      </c>
      <c r="K23" s="84" t="s">
        <v>30</v>
      </c>
      <c r="L23" s="82"/>
      <c r="M23" s="85"/>
      <c r="N23" s="85"/>
      <c r="O23" s="86" t="s">
        <v>36</v>
      </c>
      <c r="P23" s="87">
        <f>ROUNDDOWN($E23*$G23*$J23,0)</f>
        <v>0</v>
      </c>
      <c r="Q23" s="88"/>
    </row>
    <row r="24" spans="2:17" ht="12.75">
      <c r="B24" s="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2:17" ht="12.75" customHeight="1">
      <c r="B25" s="7"/>
      <c r="C25" s="56" t="s">
        <v>62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60"/>
      <c r="Q25" s="61">
        <f>SUM(P26:P30)</f>
        <v>0</v>
      </c>
    </row>
    <row r="26" spans="2:17" ht="12.75">
      <c r="B26" s="7"/>
      <c r="C26" s="100" t="s">
        <v>21</v>
      </c>
      <c r="D26" s="101"/>
      <c r="E26" s="62" t="s">
        <v>22</v>
      </c>
      <c r="F26" s="62"/>
      <c r="G26" s="102" t="s">
        <v>32</v>
      </c>
      <c r="H26" s="102"/>
      <c r="I26" s="63"/>
      <c r="J26" s="102" t="s">
        <v>33</v>
      </c>
      <c r="K26" s="102"/>
      <c r="L26" s="63"/>
      <c r="M26" s="63"/>
      <c r="N26" s="63"/>
      <c r="O26" s="63"/>
      <c r="P26" s="63"/>
      <c r="Q26" s="64" t="s">
        <v>26</v>
      </c>
    </row>
    <row r="27" spans="2:17" ht="12.75">
      <c r="B27" s="7"/>
      <c r="C27" s="103"/>
      <c r="D27" s="104"/>
      <c r="E27" s="65">
        <v>0</v>
      </c>
      <c r="F27" s="66" t="s">
        <v>35</v>
      </c>
      <c r="G27" s="67">
        <v>0</v>
      </c>
      <c r="H27" s="68" t="s">
        <v>28</v>
      </c>
      <c r="I27" s="66" t="s">
        <v>29</v>
      </c>
      <c r="J27" s="67">
        <v>0</v>
      </c>
      <c r="K27" s="68" t="s">
        <v>57</v>
      </c>
      <c r="L27" s="66"/>
      <c r="M27" s="69"/>
      <c r="N27" s="69"/>
      <c r="O27" s="70" t="s">
        <v>36</v>
      </c>
      <c r="P27" s="71">
        <f>ROUNDDOWN($E27*$G27*$J27,0)</f>
        <v>0</v>
      </c>
      <c r="Q27" s="72"/>
    </row>
    <row r="28" spans="2:17" ht="12.75">
      <c r="B28" s="7"/>
      <c r="C28" s="105"/>
      <c r="D28" s="106"/>
      <c r="E28" s="73">
        <v>0</v>
      </c>
      <c r="F28" s="74" t="s">
        <v>35</v>
      </c>
      <c r="G28" s="75">
        <v>0</v>
      </c>
      <c r="H28" s="76" t="s">
        <v>28</v>
      </c>
      <c r="I28" s="74" t="s">
        <v>29</v>
      </c>
      <c r="J28" s="75">
        <v>0</v>
      </c>
      <c r="K28" s="76" t="s">
        <v>57</v>
      </c>
      <c r="L28" s="74"/>
      <c r="M28" s="77"/>
      <c r="N28" s="77"/>
      <c r="O28" s="78" t="s">
        <v>36</v>
      </c>
      <c r="P28" s="79">
        <f>ROUNDDOWN($E28*$G28*$J28,0)</f>
        <v>0</v>
      </c>
      <c r="Q28" s="80"/>
    </row>
    <row r="29" spans="2:17" ht="12.75">
      <c r="B29" s="7"/>
      <c r="C29" s="107"/>
      <c r="D29" s="108"/>
      <c r="E29" s="81">
        <v>0</v>
      </c>
      <c r="F29" s="82" t="s">
        <v>35</v>
      </c>
      <c r="G29" s="83">
        <v>0</v>
      </c>
      <c r="H29" s="84" t="s">
        <v>28</v>
      </c>
      <c r="I29" s="82" t="s">
        <v>29</v>
      </c>
      <c r="J29" s="83">
        <v>0</v>
      </c>
      <c r="K29" s="84" t="s">
        <v>57</v>
      </c>
      <c r="L29" s="82"/>
      <c r="M29" s="85"/>
      <c r="N29" s="85"/>
      <c r="O29" s="86" t="s">
        <v>36</v>
      </c>
      <c r="P29" s="87">
        <f>ROUNDDOWN($E29*$G29*$J29,0)</f>
        <v>0</v>
      </c>
      <c r="Q29" s="88"/>
    </row>
    <row r="30" spans="2:17" ht="12.75">
      <c r="B30" s="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2.75" customHeight="1">
      <c r="B31" s="7"/>
      <c r="C31" s="56" t="s">
        <v>63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61">
        <f>SUM(P32:P36)</f>
        <v>0</v>
      </c>
    </row>
    <row r="32" spans="2:17" ht="12.75">
      <c r="B32" s="7"/>
      <c r="C32" s="100" t="s">
        <v>21</v>
      </c>
      <c r="D32" s="101"/>
      <c r="E32" s="62" t="s">
        <v>22</v>
      </c>
      <c r="F32" s="62"/>
      <c r="G32" s="102" t="s">
        <v>32</v>
      </c>
      <c r="H32" s="102"/>
      <c r="I32" s="63"/>
      <c r="J32" s="102" t="s">
        <v>33</v>
      </c>
      <c r="K32" s="102"/>
      <c r="L32" s="63"/>
      <c r="M32" s="63"/>
      <c r="N32" s="63"/>
      <c r="O32" s="63"/>
      <c r="P32" s="63"/>
      <c r="Q32" s="64" t="s">
        <v>26</v>
      </c>
    </row>
    <row r="33" spans="2:17" ht="12.75">
      <c r="B33" s="7"/>
      <c r="C33" s="103"/>
      <c r="D33" s="104"/>
      <c r="E33" s="65">
        <v>0</v>
      </c>
      <c r="F33" s="66" t="s">
        <v>35</v>
      </c>
      <c r="G33" s="67">
        <v>0</v>
      </c>
      <c r="H33" s="68" t="s">
        <v>28</v>
      </c>
      <c r="I33" s="66" t="s">
        <v>38</v>
      </c>
      <c r="J33" s="67">
        <v>0</v>
      </c>
      <c r="K33" s="68" t="s">
        <v>34</v>
      </c>
      <c r="L33" s="66"/>
      <c r="M33" s="69"/>
      <c r="N33" s="69"/>
      <c r="O33" s="70" t="s">
        <v>36</v>
      </c>
      <c r="P33" s="71">
        <f>ROUNDDOWN($E33*$G33*$J33,0)</f>
        <v>0</v>
      </c>
      <c r="Q33" s="72" t="s">
        <v>56</v>
      </c>
    </row>
    <row r="34" spans="2:17" ht="12.75">
      <c r="B34" s="7"/>
      <c r="C34" s="105"/>
      <c r="D34" s="106"/>
      <c r="E34" s="73">
        <v>0</v>
      </c>
      <c r="F34" s="74" t="s">
        <v>35</v>
      </c>
      <c r="G34" s="75">
        <v>0</v>
      </c>
      <c r="H34" s="76" t="s">
        <v>28</v>
      </c>
      <c r="I34" s="74" t="s">
        <v>38</v>
      </c>
      <c r="J34" s="75">
        <v>0</v>
      </c>
      <c r="K34" s="76" t="s">
        <v>34</v>
      </c>
      <c r="L34" s="74"/>
      <c r="M34" s="77"/>
      <c r="N34" s="77"/>
      <c r="O34" s="78" t="s">
        <v>36</v>
      </c>
      <c r="P34" s="79">
        <f>ROUNDDOWN($E34*$G34*$J34,0)</f>
        <v>0</v>
      </c>
      <c r="Q34" s="80"/>
    </row>
    <row r="35" spans="2:17" ht="12.75">
      <c r="B35" s="7"/>
      <c r="C35" s="107"/>
      <c r="D35" s="108"/>
      <c r="E35" s="81">
        <v>0</v>
      </c>
      <c r="F35" s="82" t="s">
        <v>35</v>
      </c>
      <c r="G35" s="83">
        <v>0</v>
      </c>
      <c r="H35" s="84" t="s">
        <v>28</v>
      </c>
      <c r="I35" s="82" t="s">
        <v>38</v>
      </c>
      <c r="J35" s="83">
        <v>0</v>
      </c>
      <c r="K35" s="84" t="s">
        <v>34</v>
      </c>
      <c r="L35" s="82"/>
      <c r="M35" s="85"/>
      <c r="N35" s="85"/>
      <c r="O35" s="86" t="s">
        <v>36</v>
      </c>
      <c r="P35" s="87">
        <f>ROUNDDOWN($E35*$G35*$J35,0)</f>
        <v>0</v>
      </c>
      <c r="Q35" s="88"/>
    </row>
    <row r="36" spans="2:17" ht="12.75">
      <c r="B36" s="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ht="12.75" customHeight="1">
      <c r="B37" s="7"/>
      <c r="C37" s="56" t="s">
        <v>39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60"/>
      <c r="Q37" s="61">
        <f>SUM(P38:P42)</f>
        <v>0</v>
      </c>
    </row>
    <row r="38" spans="2:17" ht="12.75">
      <c r="B38" s="7"/>
      <c r="C38" s="100" t="s">
        <v>21</v>
      </c>
      <c r="D38" s="101"/>
      <c r="E38" s="62" t="s">
        <v>40</v>
      </c>
      <c r="F38" s="62"/>
      <c r="G38" s="102" t="s">
        <v>32</v>
      </c>
      <c r="H38" s="102"/>
      <c r="I38" s="63"/>
      <c r="J38" s="102" t="s">
        <v>33</v>
      </c>
      <c r="K38" s="102"/>
      <c r="L38" s="63"/>
      <c r="M38" s="63" t="s">
        <v>25</v>
      </c>
      <c r="N38" s="63"/>
      <c r="O38" s="63"/>
      <c r="P38" s="63"/>
      <c r="Q38" s="64" t="s">
        <v>26</v>
      </c>
    </row>
    <row r="39" spans="2:17" ht="12.75">
      <c r="B39" s="7"/>
      <c r="C39" s="103"/>
      <c r="D39" s="104"/>
      <c r="E39" s="65">
        <v>0</v>
      </c>
      <c r="F39" s="66" t="s">
        <v>35</v>
      </c>
      <c r="G39" s="67">
        <v>0</v>
      </c>
      <c r="H39" s="68" t="s">
        <v>37</v>
      </c>
      <c r="I39" s="66" t="s">
        <v>38</v>
      </c>
      <c r="J39" s="67">
        <v>0</v>
      </c>
      <c r="K39" s="68" t="s">
        <v>34</v>
      </c>
      <c r="L39" s="66" t="s">
        <v>35</v>
      </c>
      <c r="M39" s="69"/>
      <c r="N39" s="69"/>
      <c r="O39" s="70" t="s">
        <v>36</v>
      </c>
      <c r="P39" s="71">
        <f>ROUNDDOWN($E39*$G39*$J39*$M39,0)</f>
        <v>0</v>
      </c>
      <c r="Q39" s="72"/>
    </row>
    <row r="40" spans="2:17" ht="12.75">
      <c r="B40" s="7"/>
      <c r="C40" s="105"/>
      <c r="D40" s="106"/>
      <c r="E40" s="73">
        <v>0</v>
      </c>
      <c r="F40" s="74" t="s">
        <v>35</v>
      </c>
      <c r="G40" s="75">
        <v>0</v>
      </c>
      <c r="H40" s="76" t="s">
        <v>37</v>
      </c>
      <c r="I40" s="74" t="s">
        <v>38</v>
      </c>
      <c r="J40" s="75">
        <v>0</v>
      </c>
      <c r="K40" s="76" t="s">
        <v>34</v>
      </c>
      <c r="L40" s="74" t="s">
        <v>35</v>
      </c>
      <c r="M40" s="77"/>
      <c r="N40" s="77"/>
      <c r="O40" s="78" t="s">
        <v>36</v>
      </c>
      <c r="P40" s="79">
        <f>ROUNDDOWN($E40*$G40*$J40*$M40,0)</f>
        <v>0</v>
      </c>
      <c r="Q40" s="80"/>
    </row>
    <row r="41" spans="2:17" ht="12.75">
      <c r="B41" s="7"/>
      <c r="C41" s="107"/>
      <c r="D41" s="108"/>
      <c r="E41" s="81">
        <v>0</v>
      </c>
      <c r="F41" s="82" t="s">
        <v>35</v>
      </c>
      <c r="G41" s="83">
        <v>0</v>
      </c>
      <c r="H41" s="84" t="s">
        <v>37</v>
      </c>
      <c r="I41" s="82" t="s">
        <v>27</v>
      </c>
      <c r="J41" s="83">
        <v>0</v>
      </c>
      <c r="K41" s="84" t="s">
        <v>34</v>
      </c>
      <c r="L41" s="82" t="s">
        <v>35</v>
      </c>
      <c r="M41" s="85"/>
      <c r="N41" s="85"/>
      <c r="O41" s="86" t="s">
        <v>36</v>
      </c>
      <c r="P41" s="87">
        <f>ROUNDDOWN($E41*$G41*$J41*$M41,0)</f>
        <v>0</v>
      </c>
      <c r="Q41" s="88"/>
    </row>
    <row r="42" spans="2:17" ht="12.75">
      <c r="B42" s="7"/>
      <c r="C42" s="57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 ht="12.75">
      <c r="B43" s="7"/>
      <c r="C43" s="56" t="s">
        <v>41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60"/>
      <c r="Q43" s="61">
        <f>SUM(P44:P48)</f>
        <v>0</v>
      </c>
    </row>
    <row r="44" spans="2:17" ht="12.75">
      <c r="B44" s="7"/>
      <c r="C44" s="100" t="s">
        <v>21</v>
      </c>
      <c r="D44" s="101"/>
      <c r="E44" s="62" t="s">
        <v>42</v>
      </c>
      <c r="F44" s="62"/>
      <c r="G44" s="102" t="s">
        <v>32</v>
      </c>
      <c r="H44" s="102"/>
      <c r="I44" s="63"/>
      <c r="J44" s="102" t="s">
        <v>33</v>
      </c>
      <c r="K44" s="102"/>
      <c r="L44" s="63"/>
      <c r="M44" s="63" t="s">
        <v>25</v>
      </c>
      <c r="N44" s="63"/>
      <c r="O44" s="63"/>
      <c r="P44" s="63"/>
      <c r="Q44" s="64" t="s">
        <v>26</v>
      </c>
    </row>
    <row r="45" spans="2:17" ht="12.75">
      <c r="B45" s="7"/>
      <c r="C45" s="103"/>
      <c r="D45" s="104"/>
      <c r="E45" s="65">
        <v>0</v>
      </c>
      <c r="F45" s="66" t="s">
        <v>35</v>
      </c>
      <c r="G45" s="67">
        <v>0</v>
      </c>
      <c r="H45" s="68" t="s">
        <v>37</v>
      </c>
      <c r="I45" s="66" t="s">
        <v>38</v>
      </c>
      <c r="J45" s="67">
        <v>0</v>
      </c>
      <c r="K45" s="68" t="s">
        <v>34</v>
      </c>
      <c r="L45" s="66" t="s">
        <v>35</v>
      </c>
      <c r="M45" s="69"/>
      <c r="N45" s="69"/>
      <c r="O45" s="70" t="s">
        <v>36</v>
      </c>
      <c r="P45" s="71">
        <f>ROUNDDOWN($E45*$G45*$J45*$M45,0)</f>
        <v>0</v>
      </c>
      <c r="Q45" s="72"/>
    </row>
    <row r="46" spans="2:17" ht="12.75">
      <c r="B46" s="7"/>
      <c r="C46" s="105"/>
      <c r="D46" s="106"/>
      <c r="E46" s="73">
        <v>0</v>
      </c>
      <c r="F46" s="74" t="s">
        <v>35</v>
      </c>
      <c r="G46" s="75">
        <v>0</v>
      </c>
      <c r="H46" s="76" t="s">
        <v>37</v>
      </c>
      <c r="I46" s="74" t="s">
        <v>38</v>
      </c>
      <c r="J46" s="75">
        <v>0</v>
      </c>
      <c r="K46" s="76" t="s">
        <v>34</v>
      </c>
      <c r="L46" s="74" t="s">
        <v>35</v>
      </c>
      <c r="M46" s="77"/>
      <c r="N46" s="77"/>
      <c r="O46" s="78" t="s">
        <v>36</v>
      </c>
      <c r="P46" s="79">
        <f>ROUNDDOWN($E46*$G46*$J46*$M46,0)</f>
        <v>0</v>
      </c>
      <c r="Q46" s="80"/>
    </row>
    <row r="47" spans="2:17" ht="12.75">
      <c r="B47" s="7"/>
      <c r="C47" s="107"/>
      <c r="D47" s="108"/>
      <c r="E47" s="81">
        <v>0</v>
      </c>
      <c r="F47" s="82" t="s">
        <v>35</v>
      </c>
      <c r="G47" s="83">
        <v>0</v>
      </c>
      <c r="H47" s="84" t="s">
        <v>37</v>
      </c>
      <c r="I47" s="82" t="s">
        <v>38</v>
      </c>
      <c r="J47" s="83">
        <v>0</v>
      </c>
      <c r="K47" s="84" t="s">
        <v>34</v>
      </c>
      <c r="L47" s="82" t="s">
        <v>35</v>
      </c>
      <c r="M47" s="85"/>
      <c r="N47" s="85"/>
      <c r="O47" s="86" t="s">
        <v>36</v>
      </c>
      <c r="P47" s="87">
        <f>ROUNDDOWN($E47*$G47*$J47*$M47,0)</f>
        <v>0</v>
      </c>
      <c r="Q47" s="88"/>
    </row>
    <row r="48" spans="2:17" ht="12.75">
      <c r="B48" s="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89"/>
    </row>
    <row r="49" spans="2:17" ht="12.75">
      <c r="B49" s="7"/>
      <c r="C49" s="56" t="s">
        <v>43</v>
      </c>
      <c r="E49" s="57"/>
      <c r="F49" s="57"/>
      <c r="G49" s="57"/>
      <c r="H49" s="57"/>
      <c r="I49" s="57"/>
      <c r="J49" s="57"/>
      <c r="K49" s="57"/>
      <c r="L49" s="90"/>
      <c r="M49" s="57"/>
      <c r="N49" s="57"/>
      <c r="O49" s="59"/>
      <c r="P49" s="60"/>
      <c r="Q49" s="61">
        <f>SUM(P50:P54)</f>
        <v>0</v>
      </c>
    </row>
    <row r="50" spans="2:17" ht="12.75">
      <c r="B50" s="7"/>
      <c r="C50" s="100" t="s">
        <v>21</v>
      </c>
      <c r="D50" s="101"/>
      <c r="E50" s="62" t="s">
        <v>42</v>
      </c>
      <c r="F50" s="62"/>
      <c r="G50" s="102" t="s">
        <v>32</v>
      </c>
      <c r="H50" s="102"/>
      <c r="I50" s="63"/>
      <c r="J50" s="102" t="s">
        <v>33</v>
      </c>
      <c r="K50" s="102"/>
      <c r="L50" s="63"/>
      <c r="M50" s="63" t="s">
        <v>25</v>
      </c>
      <c r="N50" s="63"/>
      <c r="O50" s="63"/>
      <c r="P50" s="63"/>
      <c r="Q50" s="64" t="s">
        <v>26</v>
      </c>
    </row>
    <row r="51" spans="2:17" ht="12.75">
      <c r="B51" s="7"/>
      <c r="C51" s="103"/>
      <c r="D51" s="104"/>
      <c r="E51" s="65">
        <v>0</v>
      </c>
      <c r="F51" s="66" t="s">
        <v>27</v>
      </c>
      <c r="G51" s="67">
        <v>0</v>
      </c>
      <c r="H51" s="68" t="s">
        <v>37</v>
      </c>
      <c r="I51" s="66" t="s">
        <v>38</v>
      </c>
      <c r="J51" s="67">
        <v>0</v>
      </c>
      <c r="K51" s="68" t="s">
        <v>34</v>
      </c>
      <c r="L51" s="66" t="s">
        <v>35</v>
      </c>
      <c r="M51" s="69"/>
      <c r="N51" s="69"/>
      <c r="O51" s="70" t="s">
        <v>36</v>
      </c>
      <c r="P51" s="71">
        <f>ROUNDDOWN($E51*$G51*$J51*$M51,0)</f>
        <v>0</v>
      </c>
      <c r="Q51" s="72"/>
    </row>
    <row r="52" spans="2:17" ht="12.75">
      <c r="B52" s="7"/>
      <c r="C52" s="105"/>
      <c r="D52" s="106"/>
      <c r="E52" s="73">
        <v>0</v>
      </c>
      <c r="F52" s="74" t="s">
        <v>35</v>
      </c>
      <c r="G52" s="75">
        <v>0</v>
      </c>
      <c r="H52" s="76" t="s">
        <v>37</v>
      </c>
      <c r="I52" s="74" t="s">
        <v>38</v>
      </c>
      <c r="J52" s="75">
        <v>0</v>
      </c>
      <c r="K52" s="76" t="s">
        <v>34</v>
      </c>
      <c r="L52" s="74" t="s">
        <v>35</v>
      </c>
      <c r="M52" s="77"/>
      <c r="N52" s="77"/>
      <c r="O52" s="78" t="s">
        <v>36</v>
      </c>
      <c r="P52" s="79">
        <f>ROUNDDOWN($E52*$G52*$J52*$M52,0)</f>
        <v>0</v>
      </c>
      <c r="Q52" s="80"/>
    </row>
    <row r="53" spans="2:17" ht="12.75">
      <c r="B53" s="7"/>
      <c r="C53" s="107"/>
      <c r="D53" s="108"/>
      <c r="E53" s="81">
        <v>0</v>
      </c>
      <c r="F53" s="82" t="s">
        <v>35</v>
      </c>
      <c r="G53" s="83">
        <v>0</v>
      </c>
      <c r="H53" s="84" t="s">
        <v>37</v>
      </c>
      <c r="I53" s="82" t="s">
        <v>38</v>
      </c>
      <c r="J53" s="83">
        <v>0</v>
      </c>
      <c r="K53" s="84" t="s">
        <v>34</v>
      </c>
      <c r="L53" s="82" t="s">
        <v>35</v>
      </c>
      <c r="M53" s="85"/>
      <c r="N53" s="85"/>
      <c r="O53" s="86" t="s">
        <v>36</v>
      </c>
      <c r="P53" s="87">
        <f>ROUNDDOWN($E53*$G53*$J53*$M53,0)</f>
        <v>0</v>
      </c>
      <c r="Q53" s="88"/>
    </row>
    <row r="54" spans="1:17" ht="12.75">
      <c r="A54" s="55"/>
      <c r="B54" s="42"/>
      <c r="C54" s="13"/>
      <c r="D54" s="13"/>
      <c r="E54" s="13"/>
      <c r="F54" s="13"/>
      <c r="G54" s="13"/>
      <c r="H54" s="13"/>
      <c r="I54" s="13"/>
      <c r="J54" s="13"/>
      <c r="K54" s="13"/>
      <c r="L54" s="19"/>
      <c r="M54" s="19"/>
      <c r="N54" s="19"/>
      <c r="O54" s="19"/>
      <c r="P54" s="19"/>
      <c r="Q54" s="19"/>
    </row>
    <row r="55" spans="2:17" ht="12.75">
      <c r="B55" s="7"/>
      <c r="C55" s="20" t="s">
        <v>11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ht="12.75">
      <c r="B56" s="7"/>
      <c r="C56" s="56" t="s">
        <v>44</v>
      </c>
      <c r="D56" s="57"/>
      <c r="F56" s="57"/>
      <c r="G56" s="58"/>
      <c r="H56" s="57"/>
      <c r="I56" s="57"/>
      <c r="J56" s="57"/>
      <c r="K56" s="57"/>
      <c r="L56" s="57"/>
      <c r="M56" s="57"/>
      <c r="N56" s="57"/>
      <c r="O56" s="59"/>
      <c r="P56" s="60"/>
      <c r="Q56" s="61">
        <f>SUM(P57:P61)</f>
        <v>0</v>
      </c>
    </row>
    <row r="57" spans="2:17" ht="12.75">
      <c r="B57" s="7"/>
      <c r="C57" s="100" t="s">
        <v>21</v>
      </c>
      <c r="D57" s="101"/>
      <c r="E57" s="62" t="s">
        <v>42</v>
      </c>
      <c r="F57" s="62"/>
      <c r="G57" s="102" t="s">
        <v>23</v>
      </c>
      <c r="H57" s="102"/>
      <c r="I57" s="63"/>
      <c r="J57" s="102" t="s">
        <v>24</v>
      </c>
      <c r="K57" s="102"/>
      <c r="L57" s="63"/>
      <c r="M57" s="63" t="s">
        <v>25</v>
      </c>
      <c r="N57" s="63"/>
      <c r="O57" s="63"/>
      <c r="P57" s="63"/>
      <c r="Q57" s="64" t="s">
        <v>26</v>
      </c>
    </row>
    <row r="58" spans="2:17" ht="12.75">
      <c r="B58" s="7"/>
      <c r="C58" s="103"/>
      <c r="D58" s="104"/>
      <c r="E58" s="65">
        <v>0</v>
      </c>
      <c r="F58" s="66" t="s">
        <v>35</v>
      </c>
      <c r="G58" s="67">
        <v>0</v>
      </c>
      <c r="H58" s="68" t="s">
        <v>28</v>
      </c>
      <c r="I58" s="66" t="s">
        <v>29</v>
      </c>
      <c r="J58" s="67">
        <v>0</v>
      </c>
      <c r="K58" s="68" t="s">
        <v>30</v>
      </c>
      <c r="L58" s="66" t="s">
        <v>29</v>
      </c>
      <c r="M58" s="69"/>
      <c r="N58" s="69"/>
      <c r="O58" s="70" t="s">
        <v>31</v>
      </c>
      <c r="P58" s="71">
        <f>ROUNDDOWN($E58*$G58*$J58*$M58,0)</f>
        <v>0</v>
      </c>
      <c r="Q58" s="72"/>
    </row>
    <row r="59" spans="2:17" ht="12.75">
      <c r="B59" s="7"/>
      <c r="C59" s="105"/>
      <c r="D59" s="106"/>
      <c r="E59" s="73">
        <v>0</v>
      </c>
      <c r="F59" s="74" t="s">
        <v>29</v>
      </c>
      <c r="G59" s="75">
        <v>0</v>
      </c>
      <c r="H59" s="76" t="s">
        <v>28</v>
      </c>
      <c r="I59" s="74" t="s">
        <v>29</v>
      </c>
      <c r="J59" s="75">
        <v>0</v>
      </c>
      <c r="K59" s="76" t="s">
        <v>30</v>
      </c>
      <c r="L59" s="74" t="s">
        <v>29</v>
      </c>
      <c r="M59" s="77"/>
      <c r="N59" s="77"/>
      <c r="O59" s="78" t="s">
        <v>31</v>
      </c>
      <c r="P59" s="79">
        <f>ROUNDDOWN($E59*$G59*$J59*$M59,0)</f>
        <v>0</v>
      </c>
      <c r="Q59" s="80"/>
    </row>
    <row r="60" spans="2:17" ht="12.75">
      <c r="B60" s="7"/>
      <c r="C60" s="107"/>
      <c r="D60" s="108"/>
      <c r="E60" s="81">
        <v>0</v>
      </c>
      <c r="F60" s="82" t="s">
        <v>29</v>
      </c>
      <c r="G60" s="83">
        <v>0</v>
      </c>
      <c r="H60" s="84" t="s">
        <v>28</v>
      </c>
      <c r="I60" s="82" t="s">
        <v>29</v>
      </c>
      <c r="J60" s="83">
        <v>0</v>
      </c>
      <c r="K60" s="84" t="s">
        <v>30</v>
      </c>
      <c r="L60" s="82" t="s">
        <v>29</v>
      </c>
      <c r="M60" s="85"/>
      <c r="N60" s="85"/>
      <c r="O60" s="86" t="s">
        <v>31</v>
      </c>
      <c r="P60" s="87">
        <f>ROUNDDOWN($E60*$G60*$J60*$M60,0)</f>
        <v>0</v>
      </c>
      <c r="Q60" s="88"/>
    </row>
    <row r="61" spans="2:17" ht="12.75">
      <c r="B61" s="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ht="12.75">
      <c r="B62" s="7"/>
      <c r="C62" s="56" t="s">
        <v>64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60"/>
      <c r="Q62" s="61">
        <f>SUM(P63:P67)</f>
        <v>0</v>
      </c>
    </row>
    <row r="63" spans="2:17" ht="12.75">
      <c r="B63" s="7"/>
      <c r="C63" s="100" t="s">
        <v>45</v>
      </c>
      <c r="D63" s="101"/>
      <c r="E63" s="101"/>
      <c r="F63" s="101"/>
      <c r="G63" s="101"/>
      <c r="H63" s="101"/>
      <c r="I63" s="101"/>
      <c r="J63" s="101"/>
      <c r="K63" s="101"/>
      <c r="L63" s="63"/>
      <c r="M63" s="63"/>
      <c r="N63" s="63"/>
      <c r="O63" s="63"/>
      <c r="P63" s="63"/>
      <c r="Q63" s="64" t="s">
        <v>26</v>
      </c>
    </row>
    <row r="64" spans="2:17" ht="12.75">
      <c r="B64" s="7"/>
      <c r="C64" s="109"/>
      <c r="D64" s="110"/>
      <c r="E64" s="110"/>
      <c r="F64" s="110"/>
      <c r="G64" s="110"/>
      <c r="H64" s="110"/>
      <c r="I64" s="110"/>
      <c r="J64" s="110"/>
      <c r="K64" s="111"/>
      <c r="L64" s="66" t="s">
        <v>29</v>
      </c>
      <c r="M64" s="112" t="s">
        <v>46</v>
      </c>
      <c r="N64" s="112"/>
      <c r="O64" s="70" t="s">
        <v>31</v>
      </c>
      <c r="P64" s="91">
        <v>0</v>
      </c>
      <c r="Q64" s="72"/>
    </row>
    <row r="65" spans="2:17" ht="12.75">
      <c r="B65" s="7"/>
      <c r="C65" s="113"/>
      <c r="D65" s="114"/>
      <c r="E65" s="114"/>
      <c r="F65" s="114"/>
      <c r="G65" s="114"/>
      <c r="H65" s="114"/>
      <c r="I65" s="114"/>
      <c r="J65" s="114"/>
      <c r="K65" s="115"/>
      <c r="L65" s="74" t="s">
        <v>27</v>
      </c>
      <c r="M65" s="116" t="s">
        <v>46</v>
      </c>
      <c r="N65" s="116"/>
      <c r="O65" s="78" t="s">
        <v>47</v>
      </c>
      <c r="P65" s="92">
        <v>0</v>
      </c>
      <c r="Q65" s="80"/>
    </row>
    <row r="66" spans="2:17" ht="12.75">
      <c r="B66" s="7"/>
      <c r="C66" s="117"/>
      <c r="D66" s="118"/>
      <c r="E66" s="118"/>
      <c r="F66" s="118"/>
      <c r="G66" s="118"/>
      <c r="H66" s="118"/>
      <c r="I66" s="118"/>
      <c r="J66" s="118"/>
      <c r="K66" s="119"/>
      <c r="L66" s="82" t="s">
        <v>27</v>
      </c>
      <c r="M66" s="120" t="s">
        <v>46</v>
      </c>
      <c r="N66" s="120"/>
      <c r="O66" s="86" t="s">
        <v>47</v>
      </c>
      <c r="P66" s="93">
        <v>0</v>
      </c>
      <c r="Q66" s="88"/>
    </row>
    <row r="67" spans="2:17" ht="12.75">
      <c r="B67" s="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ht="12.75">
      <c r="B68" s="7"/>
      <c r="C68" s="56" t="s">
        <v>48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60"/>
      <c r="Q68" s="61">
        <f>SUM(P69:P73)</f>
        <v>0</v>
      </c>
    </row>
    <row r="69" spans="2:17" ht="12.75">
      <c r="B69" s="7"/>
      <c r="C69" s="100" t="s">
        <v>21</v>
      </c>
      <c r="D69" s="101"/>
      <c r="E69" s="62" t="s">
        <v>42</v>
      </c>
      <c r="F69" s="62"/>
      <c r="G69" s="102" t="s">
        <v>32</v>
      </c>
      <c r="H69" s="102"/>
      <c r="I69" s="63"/>
      <c r="J69" s="102" t="s">
        <v>33</v>
      </c>
      <c r="K69" s="102"/>
      <c r="L69" s="63"/>
      <c r="M69" s="63" t="s">
        <v>25</v>
      </c>
      <c r="N69" s="63"/>
      <c r="O69" s="63"/>
      <c r="P69" s="63"/>
      <c r="Q69" s="64" t="s">
        <v>26</v>
      </c>
    </row>
    <row r="70" spans="2:17" ht="12.75">
      <c r="B70" s="7"/>
      <c r="C70" s="103"/>
      <c r="D70" s="104"/>
      <c r="E70" s="65">
        <v>0</v>
      </c>
      <c r="F70" s="66" t="s">
        <v>27</v>
      </c>
      <c r="G70" s="67">
        <v>0</v>
      </c>
      <c r="H70" s="68" t="s">
        <v>28</v>
      </c>
      <c r="I70" s="66" t="s">
        <v>29</v>
      </c>
      <c r="J70" s="67">
        <v>0</v>
      </c>
      <c r="K70" s="68" t="s">
        <v>34</v>
      </c>
      <c r="L70" s="66" t="s">
        <v>35</v>
      </c>
      <c r="M70" s="69"/>
      <c r="N70" s="69"/>
      <c r="O70" s="70" t="s">
        <v>36</v>
      </c>
      <c r="P70" s="71">
        <f>ROUNDDOWN($E70*$G70*$J70*$M70,0)</f>
        <v>0</v>
      </c>
      <c r="Q70" s="72"/>
    </row>
    <row r="71" spans="2:17" ht="12.75">
      <c r="B71" s="7"/>
      <c r="C71" s="105"/>
      <c r="D71" s="106"/>
      <c r="E71" s="73">
        <v>0</v>
      </c>
      <c r="F71" s="74" t="s">
        <v>35</v>
      </c>
      <c r="G71" s="75">
        <v>0</v>
      </c>
      <c r="H71" s="76" t="s">
        <v>28</v>
      </c>
      <c r="I71" s="74" t="s">
        <v>29</v>
      </c>
      <c r="J71" s="75">
        <v>0</v>
      </c>
      <c r="K71" s="76" t="s">
        <v>34</v>
      </c>
      <c r="L71" s="74" t="s">
        <v>35</v>
      </c>
      <c r="M71" s="77"/>
      <c r="N71" s="77"/>
      <c r="O71" s="78" t="s">
        <v>36</v>
      </c>
      <c r="P71" s="79">
        <f>ROUNDDOWN($E71*$G71*$J71*$M71,0)</f>
        <v>0</v>
      </c>
      <c r="Q71" s="80"/>
    </row>
    <row r="72" spans="2:17" ht="12.75">
      <c r="B72" s="7"/>
      <c r="C72" s="107"/>
      <c r="D72" s="108"/>
      <c r="E72" s="81">
        <v>0</v>
      </c>
      <c r="F72" s="82" t="s">
        <v>27</v>
      </c>
      <c r="G72" s="83">
        <v>0</v>
      </c>
      <c r="H72" s="84" t="s">
        <v>28</v>
      </c>
      <c r="I72" s="82" t="s">
        <v>29</v>
      </c>
      <c r="J72" s="83">
        <v>0</v>
      </c>
      <c r="K72" s="84" t="s">
        <v>34</v>
      </c>
      <c r="L72" s="82" t="s">
        <v>35</v>
      </c>
      <c r="M72" s="85"/>
      <c r="N72" s="85"/>
      <c r="O72" s="86" t="s">
        <v>36</v>
      </c>
      <c r="P72" s="87">
        <f>ROUNDDOWN($E72*$G72*$J72*$M72,0)</f>
        <v>0</v>
      </c>
      <c r="Q72" s="88"/>
    </row>
    <row r="73" spans="2:17" ht="12.75">
      <c r="B73" s="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ht="12.75">
      <c r="B74" s="7"/>
      <c r="C74" s="56" t="s">
        <v>49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60"/>
      <c r="Q74" s="61">
        <f>SUM(P75:P79)</f>
        <v>0</v>
      </c>
    </row>
    <row r="75" spans="2:17" ht="12.75">
      <c r="B75" s="7"/>
      <c r="C75" s="100" t="s">
        <v>21</v>
      </c>
      <c r="D75" s="101"/>
      <c r="E75" s="62" t="s">
        <v>42</v>
      </c>
      <c r="F75" s="62"/>
      <c r="G75" s="102" t="s">
        <v>32</v>
      </c>
      <c r="H75" s="102"/>
      <c r="I75" s="63"/>
      <c r="J75" s="102" t="s">
        <v>33</v>
      </c>
      <c r="K75" s="102"/>
      <c r="L75" s="63"/>
      <c r="M75" s="63" t="s">
        <v>25</v>
      </c>
      <c r="N75" s="63"/>
      <c r="O75" s="63"/>
      <c r="P75" s="63"/>
      <c r="Q75" s="64" t="s">
        <v>26</v>
      </c>
    </row>
    <row r="76" spans="2:17" ht="12.75">
      <c r="B76" s="7"/>
      <c r="C76" s="103"/>
      <c r="D76" s="104"/>
      <c r="E76" s="65">
        <v>0</v>
      </c>
      <c r="F76" s="66" t="s">
        <v>35</v>
      </c>
      <c r="G76" s="67">
        <v>0</v>
      </c>
      <c r="H76" s="68" t="s">
        <v>37</v>
      </c>
      <c r="I76" s="66" t="s">
        <v>38</v>
      </c>
      <c r="J76" s="67">
        <v>0</v>
      </c>
      <c r="K76" s="68" t="s">
        <v>34</v>
      </c>
      <c r="L76" s="66" t="s">
        <v>35</v>
      </c>
      <c r="M76" s="69"/>
      <c r="N76" s="69"/>
      <c r="O76" s="70" t="s">
        <v>36</v>
      </c>
      <c r="P76" s="71">
        <f>ROUNDDOWN($E76*$G76*$J76*$M76,0)</f>
        <v>0</v>
      </c>
      <c r="Q76" s="72"/>
    </row>
    <row r="77" spans="2:17" ht="12.75">
      <c r="B77" s="7"/>
      <c r="C77" s="105"/>
      <c r="D77" s="106"/>
      <c r="E77" s="73">
        <v>0</v>
      </c>
      <c r="F77" s="74" t="s">
        <v>35</v>
      </c>
      <c r="G77" s="75">
        <v>0</v>
      </c>
      <c r="H77" s="76" t="s">
        <v>37</v>
      </c>
      <c r="I77" s="74" t="s">
        <v>38</v>
      </c>
      <c r="J77" s="75">
        <v>0</v>
      </c>
      <c r="K77" s="76" t="s">
        <v>34</v>
      </c>
      <c r="L77" s="74" t="s">
        <v>35</v>
      </c>
      <c r="M77" s="77"/>
      <c r="N77" s="77"/>
      <c r="O77" s="78" t="s">
        <v>36</v>
      </c>
      <c r="P77" s="79">
        <f>ROUNDDOWN($E77*$G77*$J77*$M77,0)</f>
        <v>0</v>
      </c>
      <c r="Q77" s="80"/>
    </row>
    <row r="78" spans="2:17" ht="12.75">
      <c r="B78" s="7"/>
      <c r="C78" s="107"/>
      <c r="D78" s="108"/>
      <c r="E78" s="81">
        <v>0</v>
      </c>
      <c r="F78" s="82" t="s">
        <v>35</v>
      </c>
      <c r="G78" s="83">
        <v>0</v>
      </c>
      <c r="H78" s="84" t="s">
        <v>37</v>
      </c>
      <c r="I78" s="82" t="s">
        <v>38</v>
      </c>
      <c r="J78" s="83">
        <v>0</v>
      </c>
      <c r="K78" s="84" t="s">
        <v>34</v>
      </c>
      <c r="L78" s="82" t="s">
        <v>35</v>
      </c>
      <c r="M78" s="85"/>
      <c r="N78" s="85"/>
      <c r="O78" s="86" t="s">
        <v>36</v>
      </c>
      <c r="P78" s="87">
        <f>ROUNDDOWN($E78*$G78*$J78*$M78,0)</f>
        <v>0</v>
      </c>
      <c r="Q78" s="88"/>
    </row>
    <row r="79" spans="2:17" ht="12.75">
      <c r="B79" s="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ht="12.75">
      <c r="B80" s="7"/>
      <c r="C80" s="56" t="s">
        <v>50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60"/>
      <c r="Q80" s="61">
        <f>SUM(P81:P85)</f>
        <v>0</v>
      </c>
    </row>
    <row r="81" spans="2:17" ht="12.75">
      <c r="B81" s="7"/>
      <c r="C81" s="100" t="s">
        <v>21</v>
      </c>
      <c r="D81" s="101"/>
      <c r="E81" s="62" t="s">
        <v>42</v>
      </c>
      <c r="F81" s="62"/>
      <c r="G81" s="102" t="s">
        <v>32</v>
      </c>
      <c r="H81" s="102"/>
      <c r="I81" s="63"/>
      <c r="J81" s="102" t="s">
        <v>33</v>
      </c>
      <c r="K81" s="102"/>
      <c r="L81" s="63"/>
      <c r="M81" s="63" t="s">
        <v>25</v>
      </c>
      <c r="N81" s="63"/>
      <c r="O81" s="63"/>
      <c r="P81" s="63"/>
      <c r="Q81" s="64" t="s">
        <v>26</v>
      </c>
    </row>
    <row r="82" spans="2:17" ht="12.75">
      <c r="B82" s="7"/>
      <c r="C82" s="103"/>
      <c r="D82" s="104"/>
      <c r="E82" s="65">
        <v>0</v>
      </c>
      <c r="F82" s="66" t="s">
        <v>35</v>
      </c>
      <c r="G82" s="67">
        <v>0</v>
      </c>
      <c r="H82" s="68" t="s">
        <v>37</v>
      </c>
      <c r="I82" s="66" t="s">
        <v>38</v>
      </c>
      <c r="J82" s="67">
        <v>0</v>
      </c>
      <c r="K82" s="68" t="s">
        <v>34</v>
      </c>
      <c r="L82" s="66" t="s">
        <v>35</v>
      </c>
      <c r="M82" s="69"/>
      <c r="N82" s="69"/>
      <c r="O82" s="70" t="s">
        <v>36</v>
      </c>
      <c r="P82" s="71">
        <f>ROUNDDOWN($E82*$G82*$J82*$M82,0)</f>
        <v>0</v>
      </c>
      <c r="Q82" s="72"/>
    </row>
    <row r="83" spans="2:17" ht="12.75">
      <c r="B83" s="7"/>
      <c r="C83" s="105"/>
      <c r="D83" s="106"/>
      <c r="E83" s="73">
        <v>0</v>
      </c>
      <c r="F83" s="74" t="s">
        <v>35</v>
      </c>
      <c r="G83" s="75">
        <v>0</v>
      </c>
      <c r="H83" s="76" t="s">
        <v>37</v>
      </c>
      <c r="I83" s="74" t="s">
        <v>38</v>
      </c>
      <c r="J83" s="75">
        <v>0</v>
      </c>
      <c r="K83" s="76" t="s">
        <v>34</v>
      </c>
      <c r="L83" s="74" t="s">
        <v>35</v>
      </c>
      <c r="M83" s="77"/>
      <c r="N83" s="77"/>
      <c r="O83" s="78" t="s">
        <v>36</v>
      </c>
      <c r="P83" s="79">
        <f>ROUNDDOWN($E83*$G83*$J83*$M83,0)</f>
        <v>0</v>
      </c>
      <c r="Q83" s="80"/>
    </row>
    <row r="84" spans="2:17" ht="12.75">
      <c r="B84" s="7"/>
      <c r="C84" s="107"/>
      <c r="D84" s="108"/>
      <c r="E84" s="81">
        <v>0</v>
      </c>
      <c r="F84" s="82" t="s">
        <v>35</v>
      </c>
      <c r="G84" s="83">
        <v>0</v>
      </c>
      <c r="H84" s="84" t="s">
        <v>37</v>
      </c>
      <c r="I84" s="82" t="s">
        <v>38</v>
      </c>
      <c r="J84" s="83">
        <v>0</v>
      </c>
      <c r="K84" s="84" t="s">
        <v>34</v>
      </c>
      <c r="L84" s="82" t="s">
        <v>35</v>
      </c>
      <c r="M84" s="85"/>
      <c r="N84" s="85"/>
      <c r="O84" s="86" t="s">
        <v>36</v>
      </c>
      <c r="P84" s="87">
        <f>ROUNDDOWN($E84*$G84*$J84*$M84,0)</f>
        <v>0</v>
      </c>
      <c r="Q84" s="88"/>
    </row>
    <row r="85" spans="2:17" ht="12.75">
      <c r="B85" s="7"/>
      <c r="C85" s="57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 ht="12.75">
      <c r="B86" s="7"/>
      <c r="C86" s="56" t="s">
        <v>51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60"/>
      <c r="Q86" s="61">
        <f>SUM(P87:P91)</f>
        <v>0</v>
      </c>
    </row>
    <row r="87" spans="2:17" ht="12.75">
      <c r="B87" s="7"/>
      <c r="C87" s="100" t="s">
        <v>21</v>
      </c>
      <c r="D87" s="101"/>
      <c r="E87" s="62" t="s">
        <v>42</v>
      </c>
      <c r="F87" s="62"/>
      <c r="G87" s="102" t="s">
        <v>32</v>
      </c>
      <c r="H87" s="102"/>
      <c r="I87" s="63"/>
      <c r="J87" s="102" t="s">
        <v>33</v>
      </c>
      <c r="K87" s="102"/>
      <c r="L87" s="63"/>
      <c r="M87" s="63" t="s">
        <v>25</v>
      </c>
      <c r="N87" s="63"/>
      <c r="O87" s="63"/>
      <c r="P87" s="63"/>
      <c r="Q87" s="64" t="s">
        <v>26</v>
      </c>
    </row>
    <row r="88" spans="2:17" ht="12.75">
      <c r="B88" s="7"/>
      <c r="C88" s="103"/>
      <c r="D88" s="104"/>
      <c r="E88" s="65">
        <v>0</v>
      </c>
      <c r="F88" s="66" t="s">
        <v>35</v>
      </c>
      <c r="G88" s="67">
        <v>0</v>
      </c>
      <c r="H88" s="68" t="s">
        <v>37</v>
      </c>
      <c r="I88" s="66" t="s">
        <v>38</v>
      </c>
      <c r="J88" s="67">
        <v>0</v>
      </c>
      <c r="K88" s="68" t="s">
        <v>34</v>
      </c>
      <c r="L88" s="66" t="s">
        <v>35</v>
      </c>
      <c r="M88" s="69"/>
      <c r="N88" s="69"/>
      <c r="O88" s="70" t="s">
        <v>36</v>
      </c>
      <c r="P88" s="71">
        <f>ROUNDDOWN($E88*$G88*$J88*$M88,0)</f>
        <v>0</v>
      </c>
      <c r="Q88" s="72"/>
    </row>
    <row r="89" spans="2:17" ht="12.75">
      <c r="B89" s="7"/>
      <c r="C89" s="105"/>
      <c r="D89" s="106"/>
      <c r="E89" s="73">
        <v>0</v>
      </c>
      <c r="F89" s="74" t="s">
        <v>35</v>
      </c>
      <c r="G89" s="75">
        <v>0</v>
      </c>
      <c r="H89" s="76" t="s">
        <v>37</v>
      </c>
      <c r="I89" s="74" t="s">
        <v>38</v>
      </c>
      <c r="J89" s="75">
        <v>0</v>
      </c>
      <c r="K89" s="76" t="s">
        <v>34</v>
      </c>
      <c r="L89" s="74" t="s">
        <v>35</v>
      </c>
      <c r="M89" s="77"/>
      <c r="N89" s="77"/>
      <c r="O89" s="78" t="s">
        <v>36</v>
      </c>
      <c r="P89" s="79">
        <f>ROUNDDOWN($E89*$G89*$J89*$M89,0)</f>
        <v>0</v>
      </c>
      <c r="Q89" s="80"/>
    </row>
    <row r="90" spans="2:17" ht="12.75">
      <c r="B90" s="7"/>
      <c r="C90" s="107"/>
      <c r="D90" s="108"/>
      <c r="E90" s="81">
        <v>0</v>
      </c>
      <c r="F90" s="82" t="s">
        <v>35</v>
      </c>
      <c r="G90" s="83">
        <v>0</v>
      </c>
      <c r="H90" s="84" t="s">
        <v>37</v>
      </c>
      <c r="I90" s="82" t="s">
        <v>38</v>
      </c>
      <c r="J90" s="83">
        <v>0</v>
      </c>
      <c r="K90" s="84" t="s">
        <v>34</v>
      </c>
      <c r="L90" s="82" t="s">
        <v>35</v>
      </c>
      <c r="M90" s="85"/>
      <c r="N90" s="85"/>
      <c r="O90" s="86" t="s">
        <v>36</v>
      </c>
      <c r="P90" s="87">
        <f>ROUNDDOWN($E90*$G90*$J90*$M90,0)</f>
        <v>0</v>
      </c>
      <c r="Q90" s="88"/>
    </row>
    <row r="91" spans="2:17" ht="12.75">
      <c r="B91" s="7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9"/>
    </row>
    <row r="92" spans="1:17" s="43" customFormat="1" ht="12.75">
      <c r="A92" s="42"/>
      <c r="B92" s="4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75">
      <c r="A93" s="7"/>
      <c r="B93" s="7"/>
      <c r="C93" s="51" t="s">
        <v>19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7"/>
      <c r="B94" s="7"/>
      <c r="C94" s="132" t="s">
        <v>20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ht="12.75">
      <c r="A95" s="7"/>
      <c r="B95" s="7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ht="30" customHeight="1">
      <c r="A96" s="7"/>
      <c r="B96" s="7"/>
      <c r="C96" s="8"/>
      <c r="D96" s="9"/>
      <c r="E96" s="9"/>
      <c r="F96" s="123">
        <f>SUM($P100:$P103)</f>
        <v>0</v>
      </c>
      <c r="G96" s="123"/>
      <c r="H96" s="123"/>
      <c r="I96" s="123"/>
      <c r="J96" s="123"/>
      <c r="K96" s="123"/>
      <c r="L96" s="123"/>
      <c r="M96" s="123"/>
      <c r="N96" s="123"/>
      <c r="O96" s="123"/>
      <c r="P96" s="9"/>
      <c r="Q96" s="10"/>
    </row>
    <row r="97" spans="1:17" ht="7.5" customHeight="1">
      <c r="A97" s="7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 s="7"/>
      <c r="B98" s="7"/>
      <c r="C98" s="20" t="s">
        <v>11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 s="7"/>
      <c r="B99" s="7"/>
      <c r="C99" s="129" t="s">
        <v>17</v>
      </c>
      <c r="D99" s="130" t="s">
        <v>13</v>
      </c>
      <c r="E99" s="5" t="s">
        <v>0</v>
      </c>
      <c r="F99" s="21"/>
      <c r="G99" s="131" t="s">
        <v>1</v>
      </c>
      <c r="H99" s="131"/>
      <c r="I99" s="3"/>
      <c r="J99" s="131" t="s">
        <v>2</v>
      </c>
      <c r="K99" s="131"/>
      <c r="L99" s="54"/>
      <c r="M99" s="53" t="s">
        <v>10</v>
      </c>
      <c r="N99" s="53"/>
      <c r="O99" s="53"/>
      <c r="P99" s="23"/>
      <c r="Q99" s="47" t="s">
        <v>14</v>
      </c>
    </row>
    <row r="100" spans="1:17" ht="12.75">
      <c r="A100" s="7"/>
      <c r="B100" s="7"/>
      <c r="C100" s="124" t="s">
        <v>16</v>
      </c>
      <c r="D100" s="125" t="s">
        <v>5</v>
      </c>
      <c r="E100" s="24">
        <v>0</v>
      </c>
      <c r="F100" s="25" t="s">
        <v>6</v>
      </c>
      <c r="G100" s="26">
        <v>0</v>
      </c>
      <c r="H100" s="27" t="s">
        <v>3</v>
      </c>
      <c r="I100" s="25" t="s">
        <v>6</v>
      </c>
      <c r="J100" s="26">
        <v>0</v>
      </c>
      <c r="K100" s="27" t="s">
        <v>4</v>
      </c>
      <c r="L100" s="25" t="s">
        <v>6</v>
      </c>
      <c r="M100" s="69"/>
      <c r="N100" s="44"/>
      <c r="O100" s="28" t="s">
        <v>9</v>
      </c>
      <c r="P100" s="48">
        <f>ROUNDDOWN($E100*$G100*$J100*$M100,0)</f>
        <v>0</v>
      </c>
      <c r="Q100" s="29"/>
    </row>
    <row r="101" spans="1:17" ht="12.75">
      <c r="A101" s="7"/>
      <c r="B101" s="7"/>
      <c r="C101" s="126" t="s">
        <v>16</v>
      </c>
      <c r="D101" s="127" t="s">
        <v>12</v>
      </c>
      <c r="E101" s="30">
        <v>0</v>
      </c>
      <c r="F101" s="31" t="s">
        <v>6</v>
      </c>
      <c r="G101" s="32">
        <v>0</v>
      </c>
      <c r="H101" s="33" t="s">
        <v>3</v>
      </c>
      <c r="I101" s="31" t="s">
        <v>6</v>
      </c>
      <c r="J101" s="32">
        <v>0</v>
      </c>
      <c r="K101" s="33" t="s">
        <v>4</v>
      </c>
      <c r="L101" s="31" t="s">
        <v>6</v>
      </c>
      <c r="M101" s="77"/>
      <c r="N101" s="45"/>
      <c r="O101" s="34" t="s">
        <v>9</v>
      </c>
      <c r="P101" s="49">
        <f>ROUNDDOWN($E101*$G101*$J101*$M101,0)</f>
        <v>0</v>
      </c>
      <c r="Q101" s="35"/>
    </row>
    <row r="102" spans="1:17" ht="12.75">
      <c r="A102" s="7"/>
      <c r="B102" s="7"/>
      <c r="C102" s="121" t="s">
        <v>16</v>
      </c>
      <c r="D102" s="122" t="s">
        <v>12</v>
      </c>
      <c r="E102" s="36">
        <v>0</v>
      </c>
      <c r="F102" s="37" t="s">
        <v>6</v>
      </c>
      <c r="G102" s="38">
        <v>0</v>
      </c>
      <c r="H102" s="39" t="s">
        <v>3</v>
      </c>
      <c r="I102" s="37" t="s">
        <v>6</v>
      </c>
      <c r="J102" s="38">
        <v>0</v>
      </c>
      <c r="K102" s="39" t="s">
        <v>4</v>
      </c>
      <c r="L102" s="37" t="s">
        <v>6</v>
      </c>
      <c r="M102" s="85"/>
      <c r="N102" s="46"/>
      <c r="O102" s="40" t="s">
        <v>9</v>
      </c>
      <c r="P102" s="50">
        <f>ROUNDDOWN($E102*$G102*$J102*$M102,0)</f>
        <v>0</v>
      </c>
      <c r="Q102" s="41"/>
    </row>
    <row r="103" spans="1:17" ht="12.75">
      <c r="A103" s="7"/>
      <c r="B103" s="7"/>
      <c r="C103" s="11"/>
      <c r="D103" s="11"/>
      <c r="E103" s="12"/>
      <c r="F103" s="13"/>
      <c r="G103" s="14"/>
      <c r="H103" s="15"/>
      <c r="I103" s="13"/>
      <c r="J103" s="14"/>
      <c r="K103" s="15"/>
      <c r="L103" s="13"/>
      <c r="M103" s="13"/>
      <c r="N103" s="13"/>
      <c r="O103" s="16"/>
      <c r="P103" s="17"/>
      <c r="Q103" s="18"/>
    </row>
    <row r="104" spans="1:17" ht="12.75">
      <c r="A104" s="7"/>
      <c r="B104" s="7"/>
      <c r="C104" s="11"/>
      <c r="D104" s="11"/>
      <c r="E104" s="12"/>
      <c r="F104" s="13"/>
      <c r="G104" s="14"/>
      <c r="H104" s="15"/>
      <c r="I104" s="13"/>
      <c r="J104" s="14"/>
      <c r="K104" s="15"/>
      <c r="L104" s="13"/>
      <c r="M104" s="13"/>
      <c r="N104" s="13"/>
      <c r="O104" s="16"/>
      <c r="P104" s="17"/>
      <c r="Q104" s="18"/>
    </row>
    <row r="106" spans="1:17" s="43" customFormat="1" ht="12.75">
      <c r="A106" s="42"/>
      <c r="B106" s="4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2.75">
      <c r="A107" s="7"/>
      <c r="B107" s="7"/>
      <c r="C107" s="6" t="s">
        <v>59</v>
      </c>
      <c r="D107" s="6"/>
      <c r="E107" s="6" t="s">
        <v>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30" customHeight="1">
      <c r="B108" s="7"/>
      <c r="C108" s="97"/>
      <c r="D108" s="98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8"/>
    </row>
    <row r="109" spans="2:17" ht="12.75">
      <c r="B109" s="7"/>
      <c r="C109" s="6" t="s">
        <v>15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ht="21.75" customHeight="1">
      <c r="B110" s="7"/>
      <c r="C110" s="8"/>
      <c r="D110" s="9"/>
      <c r="E110" s="9"/>
      <c r="F110" s="123">
        <f>SUM(Q113,Q119,Q125,Q131,Q137,Q143,Q149,Q156,Q162,Q168,Q174,Q180,Q186)</f>
        <v>0</v>
      </c>
      <c r="G110" s="123"/>
      <c r="H110" s="123"/>
      <c r="I110" s="123"/>
      <c r="J110" s="123"/>
      <c r="K110" s="123"/>
      <c r="L110" s="123"/>
      <c r="M110" s="123"/>
      <c r="N110" s="123"/>
      <c r="O110" s="123"/>
      <c r="P110" s="9"/>
      <c r="Q110" s="10"/>
    </row>
    <row r="111" spans="2:17" ht="7.5" customHeight="1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ht="12.75">
      <c r="B112" s="7"/>
      <c r="C112" s="20" t="s">
        <v>11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ht="12.75">
      <c r="B113" s="7"/>
      <c r="C113" s="56" t="s">
        <v>65</v>
      </c>
      <c r="D113" s="57"/>
      <c r="F113" s="57"/>
      <c r="G113" s="58"/>
      <c r="H113" s="57"/>
      <c r="I113" s="57"/>
      <c r="J113" s="57"/>
      <c r="K113" s="57"/>
      <c r="L113" s="57"/>
      <c r="M113" s="57"/>
      <c r="N113" s="57"/>
      <c r="O113" s="59"/>
      <c r="P113" s="60"/>
      <c r="Q113" s="61">
        <f>SUM(P114:P118)</f>
        <v>0</v>
      </c>
    </row>
    <row r="114" spans="2:17" ht="12.75">
      <c r="B114" s="7"/>
      <c r="C114" s="100" t="s">
        <v>21</v>
      </c>
      <c r="D114" s="101"/>
      <c r="E114" s="62" t="s">
        <v>22</v>
      </c>
      <c r="F114" s="62"/>
      <c r="G114" s="102" t="s">
        <v>32</v>
      </c>
      <c r="H114" s="102"/>
      <c r="I114" s="63"/>
      <c r="J114" s="102" t="s">
        <v>33</v>
      </c>
      <c r="K114" s="102"/>
      <c r="L114" s="63"/>
      <c r="M114" s="63"/>
      <c r="N114" s="63"/>
      <c r="O114" s="63"/>
      <c r="P114" s="63"/>
      <c r="Q114" s="64" t="s">
        <v>26</v>
      </c>
    </row>
    <row r="115" spans="2:17" ht="12.75">
      <c r="B115" s="7"/>
      <c r="C115" s="103"/>
      <c r="D115" s="104"/>
      <c r="E115" s="65">
        <v>0</v>
      </c>
      <c r="F115" s="66" t="s">
        <v>27</v>
      </c>
      <c r="G115" s="67">
        <v>0</v>
      </c>
      <c r="H115" s="68" t="s">
        <v>28</v>
      </c>
      <c r="I115" s="66" t="s">
        <v>27</v>
      </c>
      <c r="J115" s="67">
        <v>0</v>
      </c>
      <c r="K115" s="68" t="s">
        <v>30</v>
      </c>
      <c r="L115" s="66"/>
      <c r="M115" s="69"/>
      <c r="N115" s="69"/>
      <c r="O115" s="70" t="s">
        <v>31</v>
      </c>
      <c r="P115" s="71">
        <f>ROUNDDOWN($E115*$G115*$J115,0)</f>
        <v>0</v>
      </c>
      <c r="Q115" s="72" t="s">
        <v>58</v>
      </c>
    </row>
    <row r="116" spans="2:17" ht="12.75">
      <c r="B116" s="7"/>
      <c r="C116" s="105"/>
      <c r="D116" s="106"/>
      <c r="E116" s="73">
        <v>0</v>
      </c>
      <c r="F116" s="74" t="s">
        <v>27</v>
      </c>
      <c r="G116" s="75">
        <v>0</v>
      </c>
      <c r="H116" s="76" t="s">
        <v>28</v>
      </c>
      <c r="I116" s="74" t="s">
        <v>27</v>
      </c>
      <c r="J116" s="75">
        <v>0</v>
      </c>
      <c r="K116" s="76" t="s">
        <v>30</v>
      </c>
      <c r="L116" s="74"/>
      <c r="M116" s="77"/>
      <c r="N116" s="77"/>
      <c r="O116" s="78" t="s">
        <v>31</v>
      </c>
      <c r="P116" s="79">
        <f>ROUNDDOWN($E116*$G116*$J116,0)</f>
        <v>0</v>
      </c>
      <c r="Q116" s="80"/>
    </row>
    <row r="117" spans="2:17" ht="12.75" customHeight="1">
      <c r="B117" s="7"/>
      <c r="C117" s="107"/>
      <c r="D117" s="108"/>
      <c r="E117" s="81">
        <v>0</v>
      </c>
      <c r="F117" s="82" t="s">
        <v>27</v>
      </c>
      <c r="G117" s="83">
        <v>0</v>
      </c>
      <c r="H117" s="84" t="s">
        <v>28</v>
      </c>
      <c r="I117" s="82" t="s">
        <v>27</v>
      </c>
      <c r="J117" s="83">
        <v>0</v>
      </c>
      <c r="K117" s="84" t="s">
        <v>30</v>
      </c>
      <c r="L117" s="82"/>
      <c r="M117" s="85"/>
      <c r="N117" s="85"/>
      <c r="O117" s="86" t="s">
        <v>31</v>
      </c>
      <c r="P117" s="87">
        <f>ROUNDDOWN($E117*$G117*$J117,0)</f>
        <v>0</v>
      </c>
      <c r="Q117" s="88"/>
    </row>
    <row r="118" spans="2:17" ht="12.75">
      <c r="B118" s="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2:17" ht="12.75">
      <c r="B119" s="7"/>
      <c r="C119" s="56" t="s">
        <v>66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60"/>
      <c r="Q119" s="61">
        <f>SUM(P120:P124)</f>
        <v>0</v>
      </c>
    </row>
    <row r="120" spans="2:17" ht="12.75">
      <c r="B120" s="7"/>
      <c r="C120" s="100" t="s">
        <v>21</v>
      </c>
      <c r="D120" s="101"/>
      <c r="E120" s="62" t="s">
        <v>22</v>
      </c>
      <c r="F120" s="62"/>
      <c r="G120" s="102" t="s">
        <v>32</v>
      </c>
      <c r="H120" s="102"/>
      <c r="I120" s="63"/>
      <c r="J120" s="102" t="s">
        <v>33</v>
      </c>
      <c r="K120" s="102"/>
      <c r="L120" s="63"/>
      <c r="M120" s="63"/>
      <c r="N120" s="63"/>
      <c r="O120" s="63"/>
      <c r="P120" s="63"/>
      <c r="Q120" s="64" t="s">
        <v>26</v>
      </c>
    </row>
    <row r="121" spans="2:17" ht="12.75">
      <c r="B121" s="7"/>
      <c r="C121" s="103"/>
      <c r="D121" s="104"/>
      <c r="E121" s="65">
        <v>0</v>
      </c>
      <c r="F121" s="66" t="s">
        <v>27</v>
      </c>
      <c r="G121" s="67">
        <v>0</v>
      </c>
      <c r="H121" s="68" t="s">
        <v>28</v>
      </c>
      <c r="I121" s="66" t="s">
        <v>27</v>
      </c>
      <c r="J121" s="67">
        <v>0</v>
      </c>
      <c r="K121" s="68" t="s">
        <v>30</v>
      </c>
      <c r="L121" s="66"/>
      <c r="M121" s="69"/>
      <c r="N121" s="69"/>
      <c r="O121" s="70" t="s">
        <v>31</v>
      </c>
      <c r="P121" s="71">
        <f>ROUNDDOWN($E121*$G121*$J121,0)</f>
        <v>0</v>
      </c>
      <c r="Q121" s="72" t="s">
        <v>58</v>
      </c>
    </row>
    <row r="122" spans="2:17" ht="12.75">
      <c r="B122" s="7"/>
      <c r="C122" s="105"/>
      <c r="D122" s="106"/>
      <c r="E122" s="73">
        <v>0</v>
      </c>
      <c r="F122" s="74" t="s">
        <v>27</v>
      </c>
      <c r="G122" s="75">
        <v>0</v>
      </c>
      <c r="H122" s="76" t="s">
        <v>28</v>
      </c>
      <c r="I122" s="74" t="s">
        <v>27</v>
      </c>
      <c r="J122" s="75">
        <v>0</v>
      </c>
      <c r="K122" s="76" t="s">
        <v>30</v>
      </c>
      <c r="L122" s="74"/>
      <c r="M122" s="77"/>
      <c r="N122" s="77"/>
      <c r="O122" s="78" t="s">
        <v>31</v>
      </c>
      <c r="P122" s="79">
        <f>ROUNDDOWN($E122*$G122*$J122,0)</f>
        <v>0</v>
      </c>
      <c r="Q122" s="80"/>
    </row>
    <row r="123" spans="2:17" ht="12.75" customHeight="1">
      <c r="B123" s="7"/>
      <c r="C123" s="107"/>
      <c r="D123" s="108"/>
      <c r="E123" s="81">
        <v>0</v>
      </c>
      <c r="F123" s="82" t="s">
        <v>27</v>
      </c>
      <c r="G123" s="83">
        <v>0</v>
      </c>
      <c r="H123" s="84" t="s">
        <v>28</v>
      </c>
      <c r="I123" s="82" t="s">
        <v>27</v>
      </c>
      <c r="J123" s="83">
        <v>0</v>
      </c>
      <c r="K123" s="84" t="s">
        <v>30</v>
      </c>
      <c r="L123" s="82"/>
      <c r="M123" s="85"/>
      <c r="N123" s="85"/>
      <c r="O123" s="86" t="s">
        <v>31</v>
      </c>
      <c r="P123" s="87">
        <f>ROUNDDOWN($E123*$G123*$J123,0)</f>
        <v>0</v>
      </c>
      <c r="Q123" s="88"/>
    </row>
    <row r="124" spans="2:17" ht="12.75">
      <c r="B124" s="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2:17" ht="12.75">
      <c r="B125" s="7"/>
      <c r="C125" s="56" t="s">
        <v>67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60"/>
      <c r="Q125" s="61">
        <f>SUM(P126:P130)</f>
        <v>0</v>
      </c>
    </row>
    <row r="126" spans="2:17" ht="12.75">
      <c r="B126" s="7"/>
      <c r="C126" s="100" t="s">
        <v>21</v>
      </c>
      <c r="D126" s="101"/>
      <c r="E126" s="62" t="s">
        <v>22</v>
      </c>
      <c r="F126" s="62"/>
      <c r="G126" s="102" t="s">
        <v>32</v>
      </c>
      <c r="H126" s="102"/>
      <c r="I126" s="63"/>
      <c r="J126" s="102" t="s">
        <v>33</v>
      </c>
      <c r="K126" s="102"/>
      <c r="L126" s="63"/>
      <c r="M126" s="63"/>
      <c r="N126" s="63"/>
      <c r="O126" s="63"/>
      <c r="P126" s="63"/>
      <c r="Q126" s="64" t="s">
        <v>26</v>
      </c>
    </row>
    <row r="127" spans="2:17" ht="12.75">
      <c r="B127" s="7"/>
      <c r="C127" s="103"/>
      <c r="D127" s="104"/>
      <c r="E127" s="65">
        <v>0</v>
      </c>
      <c r="F127" s="66" t="s">
        <v>27</v>
      </c>
      <c r="G127" s="67">
        <v>0</v>
      </c>
      <c r="H127" s="68" t="s">
        <v>28</v>
      </c>
      <c r="I127" s="66" t="s">
        <v>27</v>
      </c>
      <c r="J127" s="67">
        <v>0</v>
      </c>
      <c r="K127" s="68" t="s">
        <v>57</v>
      </c>
      <c r="L127" s="66"/>
      <c r="M127" s="69"/>
      <c r="N127" s="69"/>
      <c r="O127" s="70" t="s">
        <v>31</v>
      </c>
      <c r="P127" s="71">
        <f>ROUNDDOWN($E127*$G127*$J127,0)</f>
        <v>0</v>
      </c>
      <c r="Q127" s="72"/>
    </row>
    <row r="128" spans="2:17" ht="12.75">
      <c r="B128" s="7"/>
      <c r="C128" s="105"/>
      <c r="D128" s="106"/>
      <c r="E128" s="73">
        <v>0</v>
      </c>
      <c r="F128" s="74" t="s">
        <v>27</v>
      </c>
      <c r="G128" s="75">
        <v>0</v>
      </c>
      <c r="H128" s="76" t="s">
        <v>28</v>
      </c>
      <c r="I128" s="74" t="s">
        <v>27</v>
      </c>
      <c r="J128" s="75">
        <v>0</v>
      </c>
      <c r="K128" s="76" t="s">
        <v>57</v>
      </c>
      <c r="L128" s="74"/>
      <c r="M128" s="77"/>
      <c r="N128" s="77"/>
      <c r="O128" s="78" t="s">
        <v>31</v>
      </c>
      <c r="P128" s="79">
        <f>ROUNDDOWN($E128*$G128*$J128,0)</f>
        <v>0</v>
      </c>
      <c r="Q128" s="80"/>
    </row>
    <row r="129" spans="2:17" ht="12.75" customHeight="1">
      <c r="B129" s="7"/>
      <c r="C129" s="107"/>
      <c r="D129" s="108"/>
      <c r="E129" s="81">
        <v>0</v>
      </c>
      <c r="F129" s="82" t="s">
        <v>27</v>
      </c>
      <c r="G129" s="83">
        <v>0</v>
      </c>
      <c r="H129" s="84" t="s">
        <v>28</v>
      </c>
      <c r="I129" s="82" t="s">
        <v>27</v>
      </c>
      <c r="J129" s="83">
        <v>0</v>
      </c>
      <c r="K129" s="84" t="s">
        <v>57</v>
      </c>
      <c r="L129" s="82"/>
      <c r="M129" s="85"/>
      <c r="N129" s="85"/>
      <c r="O129" s="86" t="s">
        <v>31</v>
      </c>
      <c r="P129" s="87">
        <f>ROUNDDOWN($E129*$G129*$J129,0)</f>
        <v>0</v>
      </c>
      <c r="Q129" s="88"/>
    </row>
    <row r="130" spans="2:17" ht="12.75">
      <c r="B130" s="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2:17" ht="12.75">
      <c r="B131" s="7"/>
      <c r="C131" s="56" t="s">
        <v>63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60"/>
      <c r="Q131" s="61">
        <f>SUM(P132:P136)</f>
        <v>0</v>
      </c>
    </row>
    <row r="132" spans="2:17" ht="12.75">
      <c r="B132" s="7"/>
      <c r="C132" s="100" t="s">
        <v>21</v>
      </c>
      <c r="D132" s="101"/>
      <c r="E132" s="62" t="s">
        <v>22</v>
      </c>
      <c r="F132" s="62"/>
      <c r="G132" s="102" t="s">
        <v>32</v>
      </c>
      <c r="H132" s="102"/>
      <c r="I132" s="63"/>
      <c r="J132" s="102" t="s">
        <v>33</v>
      </c>
      <c r="K132" s="102"/>
      <c r="L132" s="63"/>
      <c r="M132" s="63"/>
      <c r="N132" s="63"/>
      <c r="O132" s="63"/>
      <c r="P132" s="63"/>
      <c r="Q132" s="64" t="s">
        <v>26</v>
      </c>
    </row>
    <row r="133" spans="2:17" ht="12.75">
      <c r="B133" s="7"/>
      <c r="C133" s="103"/>
      <c r="D133" s="104"/>
      <c r="E133" s="65">
        <v>0</v>
      </c>
      <c r="F133" s="66" t="s">
        <v>27</v>
      </c>
      <c r="G133" s="67">
        <v>0</v>
      </c>
      <c r="H133" s="68" t="s">
        <v>28</v>
      </c>
      <c r="I133" s="66" t="s">
        <v>27</v>
      </c>
      <c r="J133" s="67">
        <v>0</v>
      </c>
      <c r="K133" s="68" t="s">
        <v>34</v>
      </c>
      <c r="L133" s="66"/>
      <c r="M133" s="69"/>
      <c r="N133" s="69"/>
      <c r="O133" s="70" t="s">
        <v>31</v>
      </c>
      <c r="P133" s="71">
        <f>ROUNDDOWN($E133*$G133*$J133,0)</f>
        <v>0</v>
      </c>
      <c r="Q133" s="72" t="s">
        <v>56</v>
      </c>
    </row>
    <row r="134" spans="2:17" ht="12.75">
      <c r="B134" s="7"/>
      <c r="C134" s="105"/>
      <c r="D134" s="106"/>
      <c r="E134" s="73">
        <v>0</v>
      </c>
      <c r="F134" s="74" t="s">
        <v>27</v>
      </c>
      <c r="G134" s="75">
        <v>0</v>
      </c>
      <c r="H134" s="76" t="s">
        <v>28</v>
      </c>
      <c r="I134" s="74" t="s">
        <v>27</v>
      </c>
      <c r="J134" s="75">
        <v>0</v>
      </c>
      <c r="K134" s="76" t="s">
        <v>34</v>
      </c>
      <c r="L134" s="74"/>
      <c r="M134" s="77"/>
      <c r="N134" s="77"/>
      <c r="O134" s="78" t="s">
        <v>31</v>
      </c>
      <c r="P134" s="79">
        <f>ROUNDDOWN($E134*$G134*$J134,0)</f>
        <v>0</v>
      </c>
      <c r="Q134" s="80"/>
    </row>
    <row r="135" spans="2:17" ht="12.75">
      <c r="B135" s="7"/>
      <c r="C135" s="107"/>
      <c r="D135" s="108"/>
      <c r="E135" s="81">
        <v>0</v>
      </c>
      <c r="F135" s="82" t="s">
        <v>27</v>
      </c>
      <c r="G135" s="83">
        <v>0</v>
      </c>
      <c r="H135" s="84" t="s">
        <v>28</v>
      </c>
      <c r="I135" s="82" t="s">
        <v>27</v>
      </c>
      <c r="J135" s="83">
        <v>0</v>
      </c>
      <c r="K135" s="84" t="s">
        <v>34</v>
      </c>
      <c r="L135" s="82"/>
      <c r="M135" s="85"/>
      <c r="N135" s="85"/>
      <c r="O135" s="86" t="s">
        <v>31</v>
      </c>
      <c r="P135" s="87">
        <f>ROUNDDOWN($E135*$G135*$J135,0)</f>
        <v>0</v>
      </c>
      <c r="Q135" s="88"/>
    </row>
    <row r="136" spans="2:17" ht="12.75">
      <c r="B136" s="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2:17" ht="12.75">
      <c r="B137" s="7"/>
      <c r="C137" s="56" t="s">
        <v>39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60"/>
      <c r="Q137" s="61">
        <f>SUM(P138:P142)</f>
        <v>0</v>
      </c>
    </row>
    <row r="138" spans="2:17" ht="12.75">
      <c r="B138" s="7"/>
      <c r="C138" s="100" t="s">
        <v>21</v>
      </c>
      <c r="D138" s="101"/>
      <c r="E138" s="62" t="s">
        <v>40</v>
      </c>
      <c r="F138" s="62"/>
      <c r="G138" s="102" t="s">
        <v>32</v>
      </c>
      <c r="H138" s="102"/>
      <c r="I138" s="63"/>
      <c r="J138" s="102" t="s">
        <v>33</v>
      </c>
      <c r="K138" s="102"/>
      <c r="L138" s="63"/>
      <c r="M138" s="63" t="s">
        <v>25</v>
      </c>
      <c r="N138" s="63"/>
      <c r="O138" s="63"/>
      <c r="P138" s="63"/>
      <c r="Q138" s="64" t="s">
        <v>26</v>
      </c>
    </row>
    <row r="139" spans="2:17" ht="12.75">
      <c r="B139" s="7"/>
      <c r="C139" s="103"/>
      <c r="D139" s="104"/>
      <c r="E139" s="65">
        <v>0</v>
      </c>
      <c r="F139" s="66" t="s">
        <v>27</v>
      </c>
      <c r="G139" s="67">
        <v>0</v>
      </c>
      <c r="H139" s="68" t="s">
        <v>37</v>
      </c>
      <c r="I139" s="66" t="s">
        <v>27</v>
      </c>
      <c r="J139" s="67">
        <v>0</v>
      </c>
      <c r="K139" s="68" t="s">
        <v>34</v>
      </c>
      <c r="L139" s="66" t="s">
        <v>27</v>
      </c>
      <c r="M139" s="94">
        <v>1</v>
      </c>
      <c r="N139" s="69"/>
      <c r="O139" s="70" t="s">
        <v>31</v>
      </c>
      <c r="P139" s="71">
        <f>ROUNDDOWN($E139*$G139*$J139*$M139,0)</f>
        <v>0</v>
      </c>
      <c r="Q139" s="72"/>
    </row>
    <row r="140" spans="2:17" ht="12.75">
      <c r="B140" s="7"/>
      <c r="C140" s="105"/>
      <c r="D140" s="106"/>
      <c r="E140" s="73">
        <v>0</v>
      </c>
      <c r="F140" s="74" t="s">
        <v>27</v>
      </c>
      <c r="G140" s="75">
        <v>0</v>
      </c>
      <c r="H140" s="76" t="s">
        <v>37</v>
      </c>
      <c r="I140" s="74" t="s">
        <v>27</v>
      </c>
      <c r="J140" s="75">
        <v>0</v>
      </c>
      <c r="K140" s="76" t="s">
        <v>34</v>
      </c>
      <c r="L140" s="74" t="s">
        <v>27</v>
      </c>
      <c r="M140" s="95">
        <v>1</v>
      </c>
      <c r="N140" s="77"/>
      <c r="O140" s="78" t="s">
        <v>31</v>
      </c>
      <c r="P140" s="79">
        <f>ROUNDDOWN($E140*$G140*$J140*$M140,0)</f>
        <v>0</v>
      </c>
      <c r="Q140" s="80"/>
    </row>
    <row r="141" spans="2:17" ht="12.75">
      <c r="B141" s="7"/>
      <c r="C141" s="107"/>
      <c r="D141" s="108"/>
      <c r="E141" s="81">
        <v>0</v>
      </c>
      <c r="F141" s="82" t="s">
        <v>27</v>
      </c>
      <c r="G141" s="83">
        <v>0</v>
      </c>
      <c r="H141" s="84" t="s">
        <v>37</v>
      </c>
      <c r="I141" s="82" t="s">
        <v>27</v>
      </c>
      <c r="J141" s="83">
        <v>0</v>
      </c>
      <c r="K141" s="84" t="s">
        <v>34</v>
      </c>
      <c r="L141" s="82" t="s">
        <v>27</v>
      </c>
      <c r="M141" s="96">
        <v>1</v>
      </c>
      <c r="N141" s="85"/>
      <c r="O141" s="86" t="s">
        <v>31</v>
      </c>
      <c r="P141" s="87">
        <f>ROUNDDOWN($E141*$G141*$J141*$M141,0)</f>
        <v>0</v>
      </c>
      <c r="Q141" s="88"/>
    </row>
    <row r="142" spans="2:17" ht="12.75">
      <c r="B142" s="7"/>
      <c r="C142" s="57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</row>
    <row r="143" spans="2:17" ht="12.75">
      <c r="B143" s="7"/>
      <c r="C143" s="56" t="s">
        <v>41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60"/>
      <c r="Q143" s="61">
        <f>SUM(P144:P148)</f>
        <v>0</v>
      </c>
    </row>
    <row r="144" spans="2:17" ht="12.75">
      <c r="B144" s="7"/>
      <c r="C144" s="100" t="s">
        <v>21</v>
      </c>
      <c r="D144" s="101"/>
      <c r="E144" s="62" t="s">
        <v>42</v>
      </c>
      <c r="F144" s="62"/>
      <c r="G144" s="102" t="s">
        <v>32</v>
      </c>
      <c r="H144" s="102"/>
      <c r="I144" s="63"/>
      <c r="J144" s="102" t="s">
        <v>33</v>
      </c>
      <c r="K144" s="102"/>
      <c r="L144" s="63"/>
      <c r="M144" s="63" t="s">
        <v>25</v>
      </c>
      <c r="N144" s="63"/>
      <c r="O144" s="63"/>
      <c r="P144" s="63"/>
      <c r="Q144" s="64" t="s">
        <v>26</v>
      </c>
    </row>
    <row r="145" spans="2:17" ht="12.75">
      <c r="B145" s="7"/>
      <c r="C145" s="103"/>
      <c r="D145" s="104"/>
      <c r="E145" s="65">
        <v>0</v>
      </c>
      <c r="F145" s="66" t="s">
        <v>27</v>
      </c>
      <c r="G145" s="67">
        <v>0</v>
      </c>
      <c r="H145" s="68" t="s">
        <v>37</v>
      </c>
      <c r="I145" s="66" t="s">
        <v>27</v>
      </c>
      <c r="J145" s="67">
        <v>0</v>
      </c>
      <c r="K145" s="68" t="s">
        <v>34</v>
      </c>
      <c r="L145" s="66" t="s">
        <v>27</v>
      </c>
      <c r="M145" s="94">
        <v>1.08</v>
      </c>
      <c r="N145" s="69"/>
      <c r="O145" s="70" t="s">
        <v>31</v>
      </c>
      <c r="P145" s="71">
        <f>ROUNDDOWN($E145*$G145*$J145*$M145,0)</f>
        <v>0</v>
      </c>
      <c r="Q145" s="72"/>
    </row>
    <row r="146" spans="2:17" ht="12.75">
      <c r="B146" s="7"/>
      <c r="C146" s="105"/>
      <c r="D146" s="106"/>
      <c r="E146" s="73">
        <v>0</v>
      </c>
      <c r="F146" s="74" t="s">
        <v>27</v>
      </c>
      <c r="G146" s="75">
        <v>0</v>
      </c>
      <c r="H146" s="76" t="s">
        <v>37</v>
      </c>
      <c r="I146" s="74" t="s">
        <v>27</v>
      </c>
      <c r="J146" s="75">
        <v>0</v>
      </c>
      <c r="K146" s="76" t="s">
        <v>34</v>
      </c>
      <c r="L146" s="74" t="s">
        <v>27</v>
      </c>
      <c r="M146" s="95">
        <v>1.08</v>
      </c>
      <c r="N146" s="77"/>
      <c r="O146" s="78" t="s">
        <v>31</v>
      </c>
      <c r="P146" s="79">
        <f>ROUNDDOWN($E146*$G146*$J146*$M146,0)</f>
        <v>0</v>
      </c>
      <c r="Q146" s="80"/>
    </row>
    <row r="147" spans="2:17" ht="12.75">
      <c r="B147" s="7"/>
      <c r="C147" s="107"/>
      <c r="D147" s="108"/>
      <c r="E147" s="81">
        <v>0</v>
      </c>
      <c r="F147" s="82" t="s">
        <v>27</v>
      </c>
      <c r="G147" s="83">
        <v>0</v>
      </c>
      <c r="H147" s="84" t="s">
        <v>37</v>
      </c>
      <c r="I147" s="82" t="s">
        <v>27</v>
      </c>
      <c r="J147" s="83">
        <v>0</v>
      </c>
      <c r="K147" s="84" t="s">
        <v>34</v>
      </c>
      <c r="L147" s="82" t="s">
        <v>27</v>
      </c>
      <c r="M147" s="96">
        <v>1.08</v>
      </c>
      <c r="N147" s="85"/>
      <c r="O147" s="86" t="s">
        <v>31</v>
      </c>
      <c r="P147" s="87">
        <f>ROUNDDOWN($E147*$G147*$J147*$M147,0)</f>
        <v>0</v>
      </c>
      <c r="Q147" s="88"/>
    </row>
    <row r="148" spans="2:17" ht="12.75">
      <c r="B148" s="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89"/>
    </row>
    <row r="149" spans="2:17" ht="12.75">
      <c r="B149" s="7"/>
      <c r="C149" s="56" t="s">
        <v>43</v>
      </c>
      <c r="E149" s="57"/>
      <c r="F149" s="57"/>
      <c r="G149" s="57"/>
      <c r="H149" s="57"/>
      <c r="I149" s="57"/>
      <c r="J149" s="57"/>
      <c r="K149" s="57"/>
      <c r="L149" s="90"/>
      <c r="M149" s="57"/>
      <c r="N149" s="57"/>
      <c r="O149" s="59"/>
      <c r="P149" s="60"/>
      <c r="Q149" s="61">
        <f>SUM(P150:P154)</f>
        <v>0</v>
      </c>
    </row>
    <row r="150" spans="2:17" ht="12.75">
      <c r="B150" s="7"/>
      <c r="C150" s="100" t="s">
        <v>21</v>
      </c>
      <c r="D150" s="101"/>
      <c r="E150" s="62" t="s">
        <v>42</v>
      </c>
      <c r="F150" s="62"/>
      <c r="G150" s="102" t="s">
        <v>32</v>
      </c>
      <c r="H150" s="102"/>
      <c r="I150" s="63"/>
      <c r="J150" s="102" t="s">
        <v>33</v>
      </c>
      <c r="K150" s="102"/>
      <c r="L150" s="63"/>
      <c r="M150" s="63" t="s">
        <v>25</v>
      </c>
      <c r="N150" s="63"/>
      <c r="O150" s="63"/>
      <c r="P150" s="63"/>
      <c r="Q150" s="64" t="s">
        <v>26</v>
      </c>
    </row>
    <row r="151" spans="2:17" ht="12.75">
      <c r="B151" s="7"/>
      <c r="C151" s="103"/>
      <c r="D151" s="104"/>
      <c r="E151" s="65">
        <v>0</v>
      </c>
      <c r="F151" s="66" t="s">
        <v>27</v>
      </c>
      <c r="G151" s="67">
        <v>0</v>
      </c>
      <c r="H151" s="68" t="s">
        <v>37</v>
      </c>
      <c r="I151" s="66" t="s">
        <v>27</v>
      </c>
      <c r="J151" s="67">
        <v>0</v>
      </c>
      <c r="K151" s="68" t="s">
        <v>34</v>
      </c>
      <c r="L151" s="66" t="s">
        <v>27</v>
      </c>
      <c r="M151" s="94">
        <v>1.08</v>
      </c>
      <c r="N151" s="69"/>
      <c r="O151" s="70" t="s">
        <v>31</v>
      </c>
      <c r="P151" s="71">
        <f>ROUNDDOWN($E151*$G151*$J151*$M151,0)</f>
        <v>0</v>
      </c>
      <c r="Q151" s="72"/>
    </row>
    <row r="152" spans="2:17" ht="12.75">
      <c r="B152" s="7"/>
      <c r="C152" s="105"/>
      <c r="D152" s="106"/>
      <c r="E152" s="73">
        <v>0</v>
      </c>
      <c r="F152" s="74" t="s">
        <v>27</v>
      </c>
      <c r="G152" s="75">
        <v>0</v>
      </c>
      <c r="H152" s="76" t="s">
        <v>37</v>
      </c>
      <c r="I152" s="74" t="s">
        <v>27</v>
      </c>
      <c r="J152" s="75">
        <v>0</v>
      </c>
      <c r="K152" s="76" t="s">
        <v>34</v>
      </c>
      <c r="L152" s="74" t="s">
        <v>27</v>
      </c>
      <c r="M152" s="95">
        <v>1.08</v>
      </c>
      <c r="N152" s="77"/>
      <c r="O152" s="78" t="s">
        <v>31</v>
      </c>
      <c r="P152" s="79">
        <f>ROUNDDOWN($E152*$G152*$J152*$M152,0)</f>
        <v>0</v>
      </c>
      <c r="Q152" s="80"/>
    </row>
    <row r="153" spans="2:17" ht="12.75">
      <c r="B153" s="7"/>
      <c r="C153" s="107"/>
      <c r="D153" s="108"/>
      <c r="E153" s="81">
        <v>0</v>
      </c>
      <c r="F153" s="82" t="s">
        <v>27</v>
      </c>
      <c r="G153" s="83">
        <v>0</v>
      </c>
      <c r="H153" s="84" t="s">
        <v>37</v>
      </c>
      <c r="I153" s="82" t="s">
        <v>27</v>
      </c>
      <c r="J153" s="83">
        <v>0</v>
      </c>
      <c r="K153" s="84" t="s">
        <v>34</v>
      </c>
      <c r="L153" s="82" t="s">
        <v>27</v>
      </c>
      <c r="M153" s="96">
        <v>1.08</v>
      </c>
      <c r="N153" s="85"/>
      <c r="O153" s="86" t="s">
        <v>31</v>
      </c>
      <c r="P153" s="87">
        <f>ROUNDDOWN($E153*$G153*$J153*$M153,0)</f>
        <v>0</v>
      </c>
      <c r="Q153" s="88"/>
    </row>
    <row r="154" spans="1:17" ht="12.75">
      <c r="A154" s="55"/>
      <c r="B154" s="42"/>
      <c r="C154" s="13"/>
      <c r="D154" s="13"/>
      <c r="E154" s="13"/>
      <c r="F154" s="13"/>
      <c r="G154" s="13"/>
      <c r="H154" s="13"/>
      <c r="I154" s="13"/>
      <c r="J154" s="13"/>
      <c r="K154" s="13"/>
      <c r="L154" s="19"/>
      <c r="M154" s="19"/>
      <c r="N154" s="19"/>
      <c r="O154" s="19"/>
      <c r="P154" s="19"/>
      <c r="Q154" s="19"/>
    </row>
    <row r="155" spans="2:17" ht="12.75">
      <c r="B155" s="7"/>
      <c r="C155" s="20" t="s">
        <v>11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ht="12.75">
      <c r="B156" s="7"/>
      <c r="C156" s="56" t="s">
        <v>44</v>
      </c>
      <c r="D156" s="57"/>
      <c r="F156" s="57"/>
      <c r="G156" s="58"/>
      <c r="H156" s="57"/>
      <c r="I156" s="57"/>
      <c r="J156" s="57"/>
      <c r="K156" s="57"/>
      <c r="L156" s="57"/>
      <c r="M156" s="57"/>
      <c r="N156" s="57"/>
      <c r="O156" s="59"/>
      <c r="P156" s="60"/>
      <c r="Q156" s="61">
        <f>SUM(P157:P161)</f>
        <v>0</v>
      </c>
    </row>
    <row r="157" spans="2:17" ht="12.75">
      <c r="B157" s="7"/>
      <c r="C157" s="100" t="s">
        <v>21</v>
      </c>
      <c r="D157" s="101"/>
      <c r="E157" s="62" t="s">
        <v>42</v>
      </c>
      <c r="F157" s="62"/>
      <c r="G157" s="102" t="s">
        <v>23</v>
      </c>
      <c r="H157" s="102"/>
      <c r="I157" s="63"/>
      <c r="J157" s="102" t="s">
        <v>24</v>
      </c>
      <c r="K157" s="102"/>
      <c r="L157" s="63"/>
      <c r="M157" s="63" t="s">
        <v>25</v>
      </c>
      <c r="N157" s="63"/>
      <c r="O157" s="63"/>
      <c r="P157" s="63"/>
      <c r="Q157" s="64" t="s">
        <v>26</v>
      </c>
    </row>
    <row r="158" spans="2:17" ht="12.75">
      <c r="B158" s="7"/>
      <c r="C158" s="103"/>
      <c r="D158" s="104"/>
      <c r="E158" s="65">
        <v>0</v>
      </c>
      <c r="F158" s="66" t="s">
        <v>27</v>
      </c>
      <c r="G158" s="67">
        <v>0</v>
      </c>
      <c r="H158" s="68" t="s">
        <v>28</v>
      </c>
      <c r="I158" s="66" t="s">
        <v>27</v>
      </c>
      <c r="J158" s="67">
        <v>0</v>
      </c>
      <c r="K158" s="68" t="s">
        <v>30</v>
      </c>
      <c r="L158" s="66" t="s">
        <v>27</v>
      </c>
      <c r="M158" s="94">
        <v>1</v>
      </c>
      <c r="N158" s="69"/>
      <c r="O158" s="70" t="s">
        <v>31</v>
      </c>
      <c r="P158" s="71">
        <f>ROUNDDOWN($E158*$G158*$J158*$M158,0)</f>
        <v>0</v>
      </c>
      <c r="Q158" s="72"/>
    </row>
    <row r="159" spans="2:17" ht="12.75">
      <c r="B159" s="7"/>
      <c r="C159" s="105"/>
      <c r="D159" s="106"/>
      <c r="E159" s="73">
        <v>0</v>
      </c>
      <c r="F159" s="74" t="s">
        <v>27</v>
      </c>
      <c r="G159" s="75">
        <v>0</v>
      </c>
      <c r="H159" s="76" t="s">
        <v>28</v>
      </c>
      <c r="I159" s="74" t="s">
        <v>27</v>
      </c>
      <c r="J159" s="75">
        <v>0</v>
      </c>
      <c r="K159" s="76" t="s">
        <v>30</v>
      </c>
      <c r="L159" s="74" t="s">
        <v>27</v>
      </c>
      <c r="M159" s="95">
        <v>1</v>
      </c>
      <c r="N159" s="77"/>
      <c r="O159" s="78" t="s">
        <v>31</v>
      </c>
      <c r="P159" s="79">
        <f>ROUNDDOWN($E159*$G159*$J159*$M159,0)</f>
        <v>0</v>
      </c>
      <c r="Q159" s="80"/>
    </row>
    <row r="160" spans="2:17" ht="12.75">
      <c r="B160" s="7"/>
      <c r="C160" s="107"/>
      <c r="D160" s="108"/>
      <c r="E160" s="81">
        <v>0</v>
      </c>
      <c r="F160" s="82" t="s">
        <v>27</v>
      </c>
      <c r="G160" s="83">
        <v>0</v>
      </c>
      <c r="H160" s="84" t="s">
        <v>28</v>
      </c>
      <c r="I160" s="82" t="s">
        <v>27</v>
      </c>
      <c r="J160" s="83">
        <v>0</v>
      </c>
      <c r="K160" s="84" t="s">
        <v>30</v>
      </c>
      <c r="L160" s="82" t="s">
        <v>27</v>
      </c>
      <c r="M160" s="96">
        <v>1</v>
      </c>
      <c r="N160" s="85"/>
      <c r="O160" s="86" t="s">
        <v>31</v>
      </c>
      <c r="P160" s="87">
        <f>ROUNDDOWN($E160*$G160*$J160*$M160,0)</f>
        <v>0</v>
      </c>
      <c r="Q160" s="88"/>
    </row>
    <row r="161" spans="2:17" ht="12.75">
      <c r="B161" s="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2:17" ht="12.75">
      <c r="B162" s="7"/>
      <c r="C162" s="56" t="s">
        <v>64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60"/>
      <c r="Q162" s="61">
        <f>SUM(P163:P167)</f>
        <v>0</v>
      </c>
    </row>
    <row r="163" spans="2:17" ht="12.75">
      <c r="B163" s="7"/>
      <c r="C163" s="100" t="s">
        <v>45</v>
      </c>
      <c r="D163" s="101"/>
      <c r="E163" s="101"/>
      <c r="F163" s="101"/>
      <c r="G163" s="101"/>
      <c r="H163" s="101"/>
      <c r="I163" s="101"/>
      <c r="J163" s="101"/>
      <c r="K163" s="101"/>
      <c r="L163" s="63"/>
      <c r="M163" s="63"/>
      <c r="N163" s="63"/>
      <c r="O163" s="63"/>
      <c r="P163" s="63"/>
      <c r="Q163" s="64" t="s">
        <v>26</v>
      </c>
    </row>
    <row r="164" spans="2:17" ht="12.75">
      <c r="B164" s="7"/>
      <c r="C164" s="109"/>
      <c r="D164" s="110"/>
      <c r="E164" s="110"/>
      <c r="F164" s="110"/>
      <c r="G164" s="110"/>
      <c r="H164" s="110"/>
      <c r="I164" s="110"/>
      <c r="J164" s="110"/>
      <c r="K164" s="111"/>
      <c r="L164" s="66" t="s">
        <v>27</v>
      </c>
      <c r="M164" s="112" t="s">
        <v>46</v>
      </c>
      <c r="N164" s="112"/>
      <c r="O164" s="70" t="s">
        <v>31</v>
      </c>
      <c r="P164" s="91">
        <v>0</v>
      </c>
      <c r="Q164" s="72"/>
    </row>
    <row r="165" spans="2:17" ht="12.75">
      <c r="B165" s="7"/>
      <c r="C165" s="113"/>
      <c r="D165" s="114"/>
      <c r="E165" s="114"/>
      <c r="F165" s="114"/>
      <c r="G165" s="114"/>
      <c r="H165" s="114"/>
      <c r="I165" s="114"/>
      <c r="J165" s="114"/>
      <c r="K165" s="115"/>
      <c r="L165" s="74" t="s">
        <v>27</v>
      </c>
      <c r="M165" s="116" t="s">
        <v>46</v>
      </c>
      <c r="N165" s="116"/>
      <c r="O165" s="78" t="s">
        <v>31</v>
      </c>
      <c r="P165" s="92">
        <v>0</v>
      </c>
      <c r="Q165" s="80"/>
    </row>
    <row r="166" spans="2:17" ht="12.75">
      <c r="B166" s="7"/>
      <c r="C166" s="117"/>
      <c r="D166" s="118"/>
      <c r="E166" s="118"/>
      <c r="F166" s="118"/>
      <c r="G166" s="118"/>
      <c r="H166" s="118"/>
      <c r="I166" s="118"/>
      <c r="J166" s="118"/>
      <c r="K166" s="119"/>
      <c r="L166" s="82" t="s">
        <v>27</v>
      </c>
      <c r="M166" s="120" t="s">
        <v>46</v>
      </c>
      <c r="N166" s="120"/>
      <c r="O166" s="86" t="s">
        <v>31</v>
      </c>
      <c r="P166" s="93">
        <v>0</v>
      </c>
      <c r="Q166" s="88"/>
    </row>
    <row r="167" spans="2:17" ht="12.75">
      <c r="B167" s="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2:17" ht="12.75">
      <c r="B168" s="7"/>
      <c r="C168" s="56" t="s">
        <v>48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60"/>
      <c r="Q168" s="61">
        <f>SUM(P169:P173)</f>
        <v>0</v>
      </c>
    </row>
    <row r="169" spans="2:17" ht="12.75">
      <c r="B169" s="7"/>
      <c r="C169" s="100" t="s">
        <v>21</v>
      </c>
      <c r="D169" s="101"/>
      <c r="E169" s="62" t="s">
        <v>42</v>
      </c>
      <c r="F169" s="62"/>
      <c r="G169" s="102" t="s">
        <v>32</v>
      </c>
      <c r="H169" s="102"/>
      <c r="I169" s="63"/>
      <c r="J169" s="102" t="s">
        <v>33</v>
      </c>
      <c r="K169" s="102"/>
      <c r="L169" s="63"/>
      <c r="M169" s="63" t="s">
        <v>25</v>
      </c>
      <c r="N169" s="63"/>
      <c r="O169" s="63"/>
      <c r="P169" s="63"/>
      <c r="Q169" s="64" t="s">
        <v>26</v>
      </c>
    </row>
    <row r="170" spans="2:17" ht="12.75">
      <c r="B170" s="7"/>
      <c r="C170" s="103"/>
      <c r="D170" s="104"/>
      <c r="E170" s="65">
        <v>0</v>
      </c>
      <c r="F170" s="66" t="s">
        <v>27</v>
      </c>
      <c r="G170" s="67">
        <v>0</v>
      </c>
      <c r="H170" s="68" t="s">
        <v>28</v>
      </c>
      <c r="I170" s="66" t="s">
        <v>27</v>
      </c>
      <c r="J170" s="67">
        <v>0</v>
      </c>
      <c r="K170" s="68" t="s">
        <v>34</v>
      </c>
      <c r="L170" s="66" t="s">
        <v>27</v>
      </c>
      <c r="M170" s="94">
        <v>1.08</v>
      </c>
      <c r="N170" s="69"/>
      <c r="O170" s="70" t="s">
        <v>31</v>
      </c>
      <c r="P170" s="71">
        <f>ROUNDDOWN($E170*$G170*$J170*$M170,0)</f>
        <v>0</v>
      </c>
      <c r="Q170" s="72"/>
    </row>
    <row r="171" spans="2:17" ht="12.75">
      <c r="B171" s="7"/>
      <c r="C171" s="105"/>
      <c r="D171" s="106"/>
      <c r="E171" s="73">
        <v>0</v>
      </c>
      <c r="F171" s="74" t="s">
        <v>27</v>
      </c>
      <c r="G171" s="75">
        <v>0</v>
      </c>
      <c r="H171" s="76" t="s">
        <v>28</v>
      </c>
      <c r="I171" s="74" t="s">
        <v>27</v>
      </c>
      <c r="J171" s="75">
        <v>0</v>
      </c>
      <c r="K171" s="76" t="s">
        <v>34</v>
      </c>
      <c r="L171" s="74" t="s">
        <v>27</v>
      </c>
      <c r="M171" s="95">
        <v>1.08</v>
      </c>
      <c r="N171" s="77"/>
      <c r="O171" s="78" t="s">
        <v>31</v>
      </c>
      <c r="P171" s="79">
        <f>ROUNDDOWN($E171*$G171*$J171*$M171,0)</f>
        <v>0</v>
      </c>
      <c r="Q171" s="80"/>
    </row>
    <row r="172" spans="2:17" ht="12.75">
      <c r="B172" s="7"/>
      <c r="C172" s="107"/>
      <c r="D172" s="108"/>
      <c r="E172" s="81">
        <v>0</v>
      </c>
      <c r="F172" s="82" t="s">
        <v>27</v>
      </c>
      <c r="G172" s="83">
        <v>0</v>
      </c>
      <c r="H172" s="84" t="s">
        <v>28</v>
      </c>
      <c r="I172" s="82" t="s">
        <v>27</v>
      </c>
      <c r="J172" s="83">
        <v>0</v>
      </c>
      <c r="K172" s="84" t="s">
        <v>34</v>
      </c>
      <c r="L172" s="82" t="s">
        <v>27</v>
      </c>
      <c r="M172" s="96">
        <v>1.08</v>
      </c>
      <c r="N172" s="85"/>
      <c r="O172" s="86" t="s">
        <v>31</v>
      </c>
      <c r="P172" s="87">
        <f>ROUNDDOWN($E172*$G172*$J172*$M172,0)</f>
        <v>0</v>
      </c>
      <c r="Q172" s="88"/>
    </row>
    <row r="173" spans="2:17" ht="12.75">
      <c r="B173" s="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ht="12.75">
      <c r="B174" s="7"/>
      <c r="C174" s="56" t="s">
        <v>49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60"/>
      <c r="Q174" s="61">
        <f>SUM(P175:P179)</f>
        <v>0</v>
      </c>
    </row>
    <row r="175" spans="2:17" ht="12.75">
      <c r="B175" s="7"/>
      <c r="C175" s="100" t="s">
        <v>21</v>
      </c>
      <c r="D175" s="101"/>
      <c r="E175" s="62" t="s">
        <v>42</v>
      </c>
      <c r="F175" s="62"/>
      <c r="G175" s="102" t="s">
        <v>32</v>
      </c>
      <c r="H175" s="102"/>
      <c r="I175" s="63"/>
      <c r="J175" s="102" t="s">
        <v>33</v>
      </c>
      <c r="K175" s="102"/>
      <c r="L175" s="63"/>
      <c r="M175" s="63" t="s">
        <v>25</v>
      </c>
      <c r="N175" s="63"/>
      <c r="O175" s="63"/>
      <c r="P175" s="63"/>
      <c r="Q175" s="64" t="s">
        <v>26</v>
      </c>
    </row>
    <row r="176" spans="2:17" ht="12.75">
      <c r="B176" s="7"/>
      <c r="C176" s="103"/>
      <c r="D176" s="104"/>
      <c r="E176" s="65">
        <v>0</v>
      </c>
      <c r="F176" s="66" t="s">
        <v>27</v>
      </c>
      <c r="G176" s="67">
        <v>0</v>
      </c>
      <c r="H176" s="68" t="s">
        <v>37</v>
      </c>
      <c r="I176" s="66" t="s">
        <v>27</v>
      </c>
      <c r="J176" s="67">
        <v>0</v>
      </c>
      <c r="K176" s="68" t="s">
        <v>34</v>
      </c>
      <c r="L176" s="66" t="s">
        <v>27</v>
      </c>
      <c r="M176" s="94">
        <v>1.08</v>
      </c>
      <c r="N176" s="69"/>
      <c r="O176" s="70" t="s">
        <v>31</v>
      </c>
      <c r="P176" s="71">
        <f>ROUNDDOWN($E176*$G176*$J176*$M176,0)</f>
        <v>0</v>
      </c>
      <c r="Q176" s="72"/>
    </row>
    <row r="177" spans="2:17" ht="12.75">
      <c r="B177" s="7"/>
      <c r="C177" s="105"/>
      <c r="D177" s="106"/>
      <c r="E177" s="73">
        <v>0</v>
      </c>
      <c r="F177" s="74" t="s">
        <v>27</v>
      </c>
      <c r="G177" s="75">
        <v>0</v>
      </c>
      <c r="H177" s="76" t="s">
        <v>37</v>
      </c>
      <c r="I177" s="74" t="s">
        <v>27</v>
      </c>
      <c r="J177" s="75">
        <v>0</v>
      </c>
      <c r="K177" s="76" t="s">
        <v>34</v>
      </c>
      <c r="L177" s="74" t="s">
        <v>27</v>
      </c>
      <c r="M177" s="95">
        <v>1.08</v>
      </c>
      <c r="N177" s="77"/>
      <c r="O177" s="78" t="s">
        <v>31</v>
      </c>
      <c r="P177" s="79">
        <f>ROUNDDOWN($E177*$G177*$J177*$M177,0)</f>
        <v>0</v>
      </c>
      <c r="Q177" s="80"/>
    </row>
    <row r="178" spans="2:17" ht="12.75">
      <c r="B178" s="7"/>
      <c r="C178" s="107"/>
      <c r="D178" s="108"/>
      <c r="E178" s="81">
        <v>0</v>
      </c>
      <c r="F178" s="82" t="s">
        <v>27</v>
      </c>
      <c r="G178" s="83">
        <v>0</v>
      </c>
      <c r="H178" s="84" t="s">
        <v>37</v>
      </c>
      <c r="I178" s="82" t="s">
        <v>27</v>
      </c>
      <c r="J178" s="83">
        <v>0</v>
      </c>
      <c r="K178" s="84" t="s">
        <v>34</v>
      </c>
      <c r="L178" s="82" t="s">
        <v>27</v>
      </c>
      <c r="M178" s="96">
        <v>1.08</v>
      </c>
      <c r="N178" s="85"/>
      <c r="O178" s="86" t="s">
        <v>31</v>
      </c>
      <c r="P178" s="87">
        <f>ROUNDDOWN($E178*$G178*$J178*$M178,0)</f>
        <v>0</v>
      </c>
      <c r="Q178" s="88"/>
    </row>
    <row r="179" spans="2:17" ht="12.75">
      <c r="B179" s="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ht="12.75">
      <c r="B180" s="7"/>
      <c r="C180" s="56" t="s">
        <v>50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60"/>
      <c r="Q180" s="61">
        <f>SUM(P181:P185)</f>
        <v>0</v>
      </c>
    </row>
    <row r="181" spans="2:17" ht="12.75">
      <c r="B181" s="7"/>
      <c r="C181" s="100" t="s">
        <v>21</v>
      </c>
      <c r="D181" s="101"/>
      <c r="E181" s="62" t="s">
        <v>42</v>
      </c>
      <c r="F181" s="62"/>
      <c r="G181" s="102" t="s">
        <v>32</v>
      </c>
      <c r="H181" s="102"/>
      <c r="I181" s="63"/>
      <c r="J181" s="102" t="s">
        <v>33</v>
      </c>
      <c r="K181" s="102"/>
      <c r="L181" s="63"/>
      <c r="M181" s="63" t="s">
        <v>25</v>
      </c>
      <c r="N181" s="63"/>
      <c r="O181" s="63"/>
      <c r="P181" s="63"/>
      <c r="Q181" s="64" t="s">
        <v>26</v>
      </c>
    </row>
    <row r="182" spans="2:17" ht="12.75">
      <c r="B182" s="7"/>
      <c r="C182" s="103"/>
      <c r="D182" s="104"/>
      <c r="E182" s="65">
        <v>0</v>
      </c>
      <c r="F182" s="66" t="s">
        <v>27</v>
      </c>
      <c r="G182" s="67">
        <v>0</v>
      </c>
      <c r="H182" s="68" t="s">
        <v>37</v>
      </c>
      <c r="I182" s="66" t="s">
        <v>27</v>
      </c>
      <c r="J182" s="67">
        <v>0</v>
      </c>
      <c r="K182" s="68" t="s">
        <v>34</v>
      </c>
      <c r="L182" s="66" t="s">
        <v>27</v>
      </c>
      <c r="M182" s="94">
        <v>1.08</v>
      </c>
      <c r="N182" s="69"/>
      <c r="O182" s="70" t="s">
        <v>31</v>
      </c>
      <c r="P182" s="71">
        <f>ROUNDDOWN($E182*$G182*$J182*$M182,0)</f>
        <v>0</v>
      </c>
      <c r="Q182" s="72"/>
    </row>
    <row r="183" spans="2:17" ht="12.75">
      <c r="B183" s="7"/>
      <c r="C183" s="105"/>
      <c r="D183" s="106"/>
      <c r="E183" s="73">
        <v>0</v>
      </c>
      <c r="F183" s="74" t="s">
        <v>27</v>
      </c>
      <c r="G183" s="75">
        <v>0</v>
      </c>
      <c r="H183" s="76" t="s">
        <v>37</v>
      </c>
      <c r="I183" s="74" t="s">
        <v>27</v>
      </c>
      <c r="J183" s="75">
        <v>0</v>
      </c>
      <c r="K183" s="76" t="s">
        <v>34</v>
      </c>
      <c r="L183" s="74" t="s">
        <v>27</v>
      </c>
      <c r="M183" s="95">
        <v>1.08</v>
      </c>
      <c r="N183" s="77"/>
      <c r="O183" s="78" t="s">
        <v>31</v>
      </c>
      <c r="P183" s="79">
        <f>ROUNDDOWN($E183*$G183*$J183*$M183,0)</f>
        <v>0</v>
      </c>
      <c r="Q183" s="80"/>
    </row>
    <row r="184" spans="2:17" ht="12.75">
      <c r="B184" s="7"/>
      <c r="C184" s="107"/>
      <c r="D184" s="108"/>
      <c r="E184" s="81">
        <v>0</v>
      </c>
      <c r="F184" s="82" t="s">
        <v>27</v>
      </c>
      <c r="G184" s="83">
        <v>0</v>
      </c>
      <c r="H184" s="84" t="s">
        <v>37</v>
      </c>
      <c r="I184" s="82" t="s">
        <v>27</v>
      </c>
      <c r="J184" s="83">
        <v>0</v>
      </c>
      <c r="K184" s="84" t="s">
        <v>34</v>
      </c>
      <c r="L184" s="82" t="s">
        <v>27</v>
      </c>
      <c r="M184" s="96">
        <v>1.08</v>
      </c>
      <c r="N184" s="85"/>
      <c r="O184" s="86" t="s">
        <v>31</v>
      </c>
      <c r="P184" s="87">
        <f>ROUNDDOWN($E184*$G184*$J184*$M184,0)</f>
        <v>0</v>
      </c>
      <c r="Q184" s="88"/>
    </row>
    <row r="185" spans="2:17" ht="12.75">
      <c r="B185" s="7"/>
      <c r="C185" s="57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</row>
    <row r="186" spans="2:17" ht="12.75">
      <c r="B186" s="7"/>
      <c r="C186" s="56" t="s">
        <v>51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60"/>
      <c r="Q186" s="61">
        <f>SUM(P187:P191)</f>
        <v>0</v>
      </c>
    </row>
    <row r="187" spans="2:17" ht="12.75">
      <c r="B187" s="7"/>
      <c r="C187" s="100" t="s">
        <v>21</v>
      </c>
      <c r="D187" s="101"/>
      <c r="E187" s="62" t="s">
        <v>42</v>
      </c>
      <c r="F187" s="62"/>
      <c r="G187" s="102" t="s">
        <v>32</v>
      </c>
      <c r="H187" s="102"/>
      <c r="I187" s="63"/>
      <c r="J187" s="102" t="s">
        <v>33</v>
      </c>
      <c r="K187" s="102"/>
      <c r="L187" s="63"/>
      <c r="M187" s="63" t="s">
        <v>25</v>
      </c>
      <c r="N187" s="63"/>
      <c r="O187" s="63"/>
      <c r="P187" s="63"/>
      <c r="Q187" s="64" t="s">
        <v>26</v>
      </c>
    </row>
    <row r="188" spans="2:17" ht="12.75">
      <c r="B188" s="7"/>
      <c r="C188" s="103"/>
      <c r="D188" s="104"/>
      <c r="E188" s="65">
        <v>0</v>
      </c>
      <c r="F188" s="66" t="s">
        <v>27</v>
      </c>
      <c r="G188" s="67">
        <v>0</v>
      </c>
      <c r="H188" s="68" t="s">
        <v>37</v>
      </c>
      <c r="I188" s="66" t="s">
        <v>27</v>
      </c>
      <c r="J188" s="67">
        <v>0</v>
      </c>
      <c r="K188" s="68" t="s">
        <v>34</v>
      </c>
      <c r="L188" s="66" t="s">
        <v>27</v>
      </c>
      <c r="M188" s="94">
        <v>1.08</v>
      </c>
      <c r="N188" s="69"/>
      <c r="O188" s="70" t="s">
        <v>31</v>
      </c>
      <c r="P188" s="71">
        <f>ROUNDDOWN($E188*$G188*$J188*$M188,0)</f>
        <v>0</v>
      </c>
      <c r="Q188" s="72"/>
    </row>
    <row r="189" spans="2:17" ht="12.75">
      <c r="B189" s="7"/>
      <c r="C189" s="105"/>
      <c r="D189" s="106"/>
      <c r="E189" s="73">
        <v>0</v>
      </c>
      <c r="F189" s="74" t="s">
        <v>27</v>
      </c>
      <c r="G189" s="75">
        <v>0</v>
      </c>
      <c r="H189" s="76" t="s">
        <v>37</v>
      </c>
      <c r="I189" s="74" t="s">
        <v>27</v>
      </c>
      <c r="J189" s="75">
        <v>0</v>
      </c>
      <c r="K189" s="76" t="s">
        <v>34</v>
      </c>
      <c r="L189" s="74" t="s">
        <v>27</v>
      </c>
      <c r="M189" s="95">
        <v>1.08</v>
      </c>
      <c r="N189" s="77"/>
      <c r="O189" s="78" t="s">
        <v>31</v>
      </c>
      <c r="P189" s="79">
        <f>ROUNDDOWN($E189*$G189*$J189*$M189,0)</f>
        <v>0</v>
      </c>
      <c r="Q189" s="80"/>
    </row>
    <row r="190" spans="2:17" ht="12.75">
      <c r="B190" s="7"/>
      <c r="C190" s="107"/>
      <c r="D190" s="108"/>
      <c r="E190" s="81">
        <v>0</v>
      </c>
      <c r="F190" s="82" t="s">
        <v>27</v>
      </c>
      <c r="G190" s="83">
        <v>0</v>
      </c>
      <c r="H190" s="84" t="s">
        <v>37</v>
      </c>
      <c r="I190" s="82" t="s">
        <v>27</v>
      </c>
      <c r="J190" s="83">
        <v>0</v>
      </c>
      <c r="K190" s="84" t="s">
        <v>34</v>
      </c>
      <c r="L190" s="82" t="s">
        <v>27</v>
      </c>
      <c r="M190" s="96">
        <v>1.08</v>
      </c>
      <c r="N190" s="85"/>
      <c r="O190" s="86" t="s">
        <v>31</v>
      </c>
      <c r="P190" s="87">
        <f>ROUNDDOWN($E190*$G190*$J190*$M190,0)</f>
        <v>0</v>
      </c>
      <c r="Q190" s="88"/>
    </row>
    <row r="191" spans="2:17" ht="12.75">
      <c r="B191" s="7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9"/>
    </row>
    <row r="192" spans="1:17" s="43" customFormat="1" ht="12.75">
      <c r="A192" s="42"/>
      <c r="B192" s="4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2.75">
      <c r="A193" s="7"/>
      <c r="B193" s="7"/>
      <c r="C193" s="51" t="s">
        <v>19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2.75">
      <c r="A194" s="7"/>
      <c r="B194" s="7"/>
      <c r="C194" s="132" t="s">
        <v>20</v>
      </c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1:17" ht="12.75">
      <c r="A195" s="7"/>
      <c r="B195" s="7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1:17" ht="30" customHeight="1">
      <c r="A196" s="7"/>
      <c r="B196" s="7"/>
      <c r="C196" s="8"/>
      <c r="D196" s="9"/>
      <c r="E196" s="9"/>
      <c r="F196" s="123">
        <f>SUM($P200:$P203)</f>
        <v>0</v>
      </c>
      <c r="G196" s="123"/>
      <c r="H196" s="123"/>
      <c r="I196" s="123"/>
      <c r="J196" s="123"/>
      <c r="K196" s="123"/>
      <c r="L196" s="123"/>
      <c r="M196" s="123"/>
      <c r="N196" s="123"/>
      <c r="O196" s="123"/>
      <c r="P196" s="9"/>
      <c r="Q196" s="10"/>
    </row>
    <row r="197" spans="1:17" ht="7.5" customHeight="1">
      <c r="A197" s="7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2.75">
      <c r="A198" s="7"/>
      <c r="B198" s="7"/>
      <c r="C198" s="20" t="s">
        <v>11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2.75">
      <c r="A199" s="7"/>
      <c r="B199" s="7"/>
      <c r="C199" s="129" t="s">
        <v>17</v>
      </c>
      <c r="D199" s="130" t="s">
        <v>13</v>
      </c>
      <c r="E199" s="5" t="s">
        <v>0</v>
      </c>
      <c r="F199" s="21"/>
      <c r="G199" s="131" t="s">
        <v>1</v>
      </c>
      <c r="H199" s="131"/>
      <c r="I199" s="3"/>
      <c r="J199" s="131" t="s">
        <v>2</v>
      </c>
      <c r="K199" s="131"/>
      <c r="L199" s="4"/>
      <c r="M199" s="22" t="s">
        <v>10</v>
      </c>
      <c r="N199" s="52"/>
      <c r="O199" s="22"/>
      <c r="P199" s="23"/>
      <c r="Q199" s="47" t="s">
        <v>14</v>
      </c>
    </row>
    <row r="200" spans="1:17" ht="12.75">
      <c r="A200" s="7"/>
      <c r="B200" s="7"/>
      <c r="C200" s="124" t="s">
        <v>16</v>
      </c>
      <c r="D200" s="125" t="s">
        <v>5</v>
      </c>
      <c r="E200" s="24">
        <v>0</v>
      </c>
      <c r="F200" s="25" t="s">
        <v>6</v>
      </c>
      <c r="G200" s="26">
        <v>0</v>
      </c>
      <c r="H200" s="27" t="s">
        <v>3</v>
      </c>
      <c r="I200" s="25" t="s">
        <v>7</v>
      </c>
      <c r="J200" s="26">
        <v>0</v>
      </c>
      <c r="K200" s="27" t="s">
        <v>4</v>
      </c>
      <c r="L200" s="25" t="s">
        <v>8</v>
      </c>
      <c r="M200" s="94">
        <v>1.08</v>
      </c>
      <c r="N200" s="44"/>
      <c r="O200" s="28" t="s">
        <v>9</v>
      </c>
      <c r="P200" s="48">
        <f>ROUNDDOWN($E200*$G200*$J200*$M200,0)</f>
        <v>0</v>
      </c>
      <c r="Q200" s="29"/>
    </row>
    <row r="201" spans="1:17" ht="12.75">
      <c r="A201" s="7"/>
      <c r="B201" s="7"/>
      <c r="C201" s="126" t="s">
        <v>16</v>
      </c>
      <c r="D201" s="127" t="s">
        <v>12</v>
      </c>
      <c r="E201" s="30">
        <v>0</v>
      </c>
      <c r="F201" s="31" t="s">
        <v>6</v>
      </c>
      <c r="G201" s="32">
        <v>0</v>
      </c>
      <c r="H201" s="33" t="s">
        <v>3</v>
      </c>
      <c r="I201" s="31" t="s">
        <v>7</v>
      </c>
      <c r="J201" s="32">
        <v>0</v>
      </c>
      <c r="K201" s="33" t="s">
        <v>4</v>
      </c>
      <c r="L201" s="31" t="s">
        <v>8</v>
      </c>
      <c r="M201" s="95">
        <v>1.08</v>
      </c>
      <c r="N201" s="45"/>
      <c r="O201" s="34" t="s">
        <v>9</v>
      </c>
      <c r="P201" s="49">
        <f>ROUNDDOWN($E201*$G201*$J201*$M201,0)</f>
        <v>0</v>
      </c>
      <c r="Q201" s="35"/>
    </row>
    <row r="202" spans="1:17" ht="12.75">
      <c r="A202" s="7"/>
      <c r="B202" s="7"/>
      <c r="C202" s="121" t="s">
        <v>16</v>
      </c>
      <c r="D202" s="122" t="s">
        <v>12</v>
      </c>
      <c r="E202" s="36">
        <v>0</v>
      </c>
      <c r="F202" s="37" t="s">
        <v>6</v>
      </c>
      <c r="G202" s="38">
        <v>0</v>
      </c>
      <c r="H202" s="39" t="s">
        <v>3</v>
      </c>
      <c r="I202" s="37" t="s">
        <v>7</v>
      </c>
      <c r="J202" s="38">
        <v>0</v>
      </c>
      <c r="K202" s="39" t="s">
        <v>4</v>
      </c>
      <c r="L202" s="37" t="s">
        <v>8</v>
      </c>
      <c r="M202" s="96">
        <v>1.08</v>
      </c>
      <c r="N202" s="46"/>
      <c r="O202" s="40" t="s">
        <v>9</v>
      </c>
      <c r="P202" s="50">
        <f>ROUNDDOWN($E202*$G202*$J202*$M202,0)</f>
        <v>0</v>
      </c>
      <c r="Q202" s="41"/>
    </row>
    <row r="203" spans="1:17" ht="12.75">
      <c r="A203" s="7"/>
      <c r="B203" s="7"/>
      <c r="C203" s="11"/>
      <c r="D203" s="11"/>
      <c r="E203" s="12"/>
      <c r="F203" s="13"/>
      <c r="G203" s="14"/>
      <c r="H203" s="15"/>
      <c r="I203" s="13"/>
      <c r="J203" s="14"/>
      <c r="K203" s="15"/>
      <c r="L203" s="13"/>
      <c r="M203" s="13"/>
      <c r="N203" s="13"/>
      <c r="O203" s="16"/>
      <c r="P203" s="17"/>
      <c r="Q203" s="18"/>
    </row>
    <row r="204" spans="1:17" ht="12.75">
      <c r="A204" s="7"/>
      <c r="B204" s="7"/>
      <c r="C204" s="11"/>
      <c r="D204" s="11"/>
      <c r="E204" s="12"/>
      <c r="F204" s="13"/>
      <c r="G204" s="14"/>
      <c r="H204" s="15"/>
      <c r="I204" s="13"/>
      <c r="J204" s="14"/>
      <c r="K204" s="15"/>
      <c r="L204" s="13"/>
      <c r="M204" s="13"/>
      <c r="N204" s="13"/>
      <c r="O204" s="16"/>
      <c r="P204" s="17"/>
      <c r="Q204" s="18"/>
    </row>
  </sheetData>
  <sheetProtection/>
  <mergeCells count="181">
    <mergeCell ref="F10:O10"/>
    <mergeCell ref="C94:Q95"/>
    <mergeCell ref="F96:O96"/>
    <mergeCell ref="C99:D99"/>
    <mergeCell ref="G99:H99"/>
    <mergeCell ref="J99:K99"/>
    <mergeCell ref="C15:D15"/>
    <mergeCell ref="J14:K14"/>
    <mergeCell ref="C14:D14"/>
    <mergeCell ref="J20:K20"/>
    <mergeCell ref="C16:D16"/>
    <mergeCell ref="C22:D22"/>
    <mergeCell ref="C23:D23"/>
    <mergeCell ref="C26:D26"/>
    <mergeCell ref="G26:H26"/>
    <mergeCell ref="C194:Q195"/>
    <mergeCell ref="C38:D38"/>
    <mergeCell ref="C41:D41"/>
    <mergeCell ref="C29:D29"/>
    <mergeCell ref="J26:K26"/>
    <mergeCell ref="C201:D201"/>
    <mergeCell ref="C4:Q4"/>
    <mergeCell ref="C20:D20"/>
    <mergeCell ref="C202:D202"/>
    <mergeCell ref="F196:O196"/>
    <mergeCell ref="C199:D199"/>
    <mergeCell ref="G199:H199"/>
    <mergeCell ref="J199:K199"/>
    <mergeCell ref="C17:D17"/>
    <mergeCell ref="C200:D200"/>
    <mergeCell ref="C27:D27"/>
    <mergeCell ref="C28:D28"/>
    <mergeCell ref="C33:D33"/>
    <mergeCell ref="C34:D34"/>
    <mergeCell ref="C35:D35"/>
    <mergeCell ref="C21:D21"/>
    <mergeCell ref="G14:H14"/>
    <mergeCell ref="C32:D32"/>
    <mergeCell ref="G32:H32"/>
    <mergeCell ref="C139:D139"/>
    <mergeCell ref="C127:D127"/>
    <mergeCell ref="C129:D129"/>
    <mergeCell ref="C132:D132"/>
    <mergeCell ref="G132:H132"/>
    <mergeCell ref="G20:H20"/>
    <mergeCell ref="C47:D47"/>
    <mergeCell ref="C140:D140"/>
    <mergeCell ref="C141:D141"/>
    <mergeCell ref="C39:D39"/>
    <mergeCell ref="G38:H38"/>
    <mergeCell ref="J38:K38"/>
    <mergeCell ref="C120:D120"/>
    <mergeCell ref="C121:D121"/>
    <mergeCell ref="C100:D100"/>
    <mergeCell ref="C101:D101"/>
    <mergeCell ref="C50:D50"/>
    <mergeCell ref="J32:K32"/>
    <mergeCell ref="C44:D44"/>
    <mergeCell ref="G44:H44"/>
    <mergeCell ref="J44:K44"/>
    <mergeCell ref="C45:D45"/>
    <mergeCell ref="C46:D46"/>
    <mergeCell ref="C40:D40"/>
    <mergeCell ref="G50:H50"/>
    <mergeCell ref="J50:K50"/>
    <mergeCell ref="C51:D51"/>
    <mergeCell ref="C52:D52"/>
    <mergeCell ref="C53:D53"/>
    <mergeCell ref="C57:D57"/>
    <mergeCell ref="G57:H57"/>
    <mergeCell ref="J57:K57"/>
    <mergeCell ref="C58:D58"/>
    <mergeCell ref="C59:D59"/>
    <mergeCell ref="C60:D60"/>
    <mergeCell ref="C63:K63"/>
    <mergeCell ref="C64:K64"/>
    <mergeCell ref="M64:N64"/>
    <mergeCell ref="C65:K65"/>
    <mergeCell ref="M65:N65"/>
    <mergeCell ref="C66:K66"/>
    <mergeCell ref="M66:N66"/>
    <mergeCell ref="C69:D69"/>
    <mergeCell ref="G69:H69"/>
    <mergeCell ref="J69:K69"/>
    <mergeCell ref="C70:D70"/>
    <mergeCell ref="C71:D71"/>
    <mergeCell ref="C72:D72"/>
    <mergeCell ref="C75:D75"/>
    <mergeCell ref="G75:H75"/>
    <mergeCell ref="J75:K75"/>
    <mergeCell ref="C76:D76"/>
    <mergeCell ref="C77:D77"/>
    <mergeCell ref="C78:D78"/>
    <mergeCell ref="C81:D81"/>
    <mergeCell ref="G81:H81"/>
    <mergeCell ref="J81:K81"/>
    <mergeCell ref="C82:D82"/>
    <mergeCell ref="C83:D83"/>
    <mergeCell ref="C84:D84"/>
    <mergeCell ref="C87:D87"/>
    <mergeCell ref="G87:H87"/>
    <mergeCell ref="J87:K87"/>
    <mergeCell ref="C88:D88"/>
    <mergeCell ref="C89:D89"/>
    <mergeCell ref="C90:D90"/>
    <mergeCell ref="F110:O110"/>
    <mergeCell ref="G114:H114"/>
    <mergeCell ref="J114:K114"/>
    <mergeCell ref="C116:D116"/>
    <mergeCell ref="C117:D117"/>
    <mergeCell ref="C102:D102"/>
    <mergeCell ref="C114:D114"/>
    <mergeCell ref="C115:D115"/>
    <mergeCell ref="J120:K120"/>
    <mergeCell ref="C122:D122"/>
    <mergeCell ref="C123:D123"/>
    <mergeCell ref="G126:H126"/>
    <mergeCell ref="J126:K126"/>
    <mergeCell ref="C128:D128"/>
    <mergeCell ref="G120:H120"/>
    <mergeCell ref="C126:D126"/>
    <mergeCell ref="J132:K132"/>
    <mergeCell ref="C133:D133"/>
    <mergeCell ref="C134:D134"/>
    <mergeCell ref="C135:D135"/>
    <mergeCell ref="C138:D138"/>
    <mergeCell ref="G138:H138"/>
    <mergeCell ref="J138:K138"/>
    <mergeCell ref="C144:D144"/>
    <mergeCell ref="G144:H144"/>
    <mergeCell ref="J144:K144"/>
    <mergeCell ref="C145:D145"/>
    <mergeCell ref="C146:D146"/>
    <mergeCell ref="C147:D147"/>
    <mergeCell ref="C150:D150"/>
    <mergeCell ref="G150:H150"/>
    <mergeCell ref="J150:K150"/>
    <mergeCell ref="C151:D151"/>
    <mergeCell ref="C152:D152"/>
    <mergeCell ref="C153:D153"/>
    <mergeCell ref="C157:D157"/>
    <mergeCell ref="G157:H157"/>
    <mergeCell ref="J157:K157"/>
    <mergeCell ref="C158:D158"/>
    <mergeCell ref="C159:D159"/>
    <mergeCell ref="C160:D160"/>
    <mergeCell ref="C163:K163"/>
    <mergeCell ref="C164:K164"/>
    <mergeCell ref="M164:N164"/>
    <mergeCell ref="C165:K165"/>
    <mergeCell ref="M165:N165"/>
    <mergeCell ref="C166:K166"/>
    <mergeCell ref="M166:N166"/>
    <mergeCell ref="C176:D176"/>
    <mergeCell ref="C177:D177"/>
    <mergeCell ref="C178:D178"/>
    <mergeCell ref="C169:D169"/>
    <mergeCell ref="G169:H169"/>
    <mergeCell ref="J169:K169"/>
    <mergeCell ref="C170:D170"/>
    <mergeCell ref="C171:D171"/>
    <mergeCell ref="C172:D172"/>
    <mergeCell ref="C188:D188"/>
    <mergeCell ref="C189:D189"/>
    <mergeCell ref="C190:D190"/>
    <mergeCell ref="C181:D181"/>
    <mergeCell ref="G181:H181"/>
    <mergeCell ref="J181:K181"/>
    <mergeCell ref="C182:D182"/>
    <mergeCell ref="C183:D183"/>
    <mergeCell ref="C184:D184"/>
    <mergeCell ref="C6:D6"/>
    <mergeCell ref="E6:Q6"/>
    <mergeCell ref="C108:D108"/>
    <mergeCell ref="E108:Q108"/>
    <mergeCell ref="C187:D187"/>
    <mergeCell ref="G187:H187"/>
    <mergeCell ref="J187:K187"/>
    <mergeCell ref="C175:D175"/>
    <mergeCell ref="G175:H175"/>
    <mergeCell ref="J175:K175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&amp;L&amp;"-,太字"[復興庁事業]&amp;R&amp;"-,太字"様式１－３ 添付書類「ｄ」[住宅生活再建支援　被災者生活支援 被災者支援ｺｰﾃﾞｨﾈｰﾄ 県外避難者支援]
[ｺﾐｭﾆﾃｨ形成支援/直接補助 　心の復興/直接補助]</oddHeader>
  </headerFooter>
  <rowBreaks count="3" manualBreakCount="3">
    <brk id="54" max="16" man="1"/>
    <brk id="105" max="16" man="1"/>
    <brk id="1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2019-03-27T02:42:08Z</dcterms:created>
  <dcterms:modified xsi:type="dcterms:W3CDTF">2019-03-27T02:42:14Z</dcterms:modified>
  <cp:category/>
  <cp:version/>
  <cp:contentType/>
  <cp:contentStatus/>
</cp:coreProperties>
</file>