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s760148\Desktop\20161121木村さん2\"/>
    </mc:Choice>
  </mc:AlternateContent>
  <bookViews>
    <workbookView xWindow="0" yWindow="0" windowWidth="15345" windowHeight="4110"/>
  </bookViews>
  <sheets>
    <sheet name="Sheet1" sheetId="1" r:id="rId1"/>
  </sheets>
  <definedNames>
    <definedName name="_xlnm.Print_Area" localSheetId="0">Sheet1!$B$1:$O$92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N76" i="1" l="1"/>
  <c r="N75" i="1"/>
  <c r="N74" i="1"/>
  <c r="N43" i="1"/>
  <c r="O85" i="1" l="1"/>
  <c r="N83" i="1"/>
  <c r="N82" i="1"/>
  <c r="N81" i="1"/>
  <c r="N80" i="1"/>
  <c r="N79" i="1"/>
  <c r="N78" i="1"/>
  <c r="N77" i="1"/>
  <c r="N73" i="1"/>
  <c r="N72" i="1"/>
  <c r="N68" i="1"/>
  <c r="N67" i="1"/>
  <c r="N66" i="1"/>
  <c r="O70" i="1" l="1"/>
  <c r="O64" i="1"/>
  <c r="O51" i="1"/>
  <c r="N49" i="1"/>
  <c r="N44" i="1"/>
  <c r="N45" i="1"/>
  <c r="N46" i="1"/>
  <c r="N47" i="1"/>
  <c r="N48" i="1"/>
  <c r="N42" i="1"/>
  <c r="N38" i="1"/>
  <c r="N37" i="1"/>
  <c r="N36" i="1"/>
  <c r="E61" i="1" l="1"/>
  <c r="O34" i="1"/>
  <c r="O40" i="1"/>
  <c r="E31" i="1" l="1"/>
</calcChain>
</file>

<file path=xl/comments1.xml><?xml version="1.0" encoding="utf-8"?>
<comments xmlns="http://schemas.openxmlformats.org/spreadsheetml/2006/main">
  <authors>
    <author xml:space="preserve"> 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説明文の部分は削除して頂いて結構です。</t>
        </r>
      </text>
    </comment>
  </commentList>
</comments>
</file>

<file path=xl/sharedStrings.xml><?xml version="1.0" encoding="utf-8"?>
<sst xmlns="http://schemas.openxmlformats.org/spreadsheetml/2006/main" count="257" uniqueCount="77">
  <si>
    <t>以下の要領により作成して下さい。</t>
    <phoneticPr fontId="3"/>
  </si>
  <si>
    <t>《積算内訳》</t>
    <rPh sb="1" eb="3">
      <t>セキサン</t>
    </rPh>
    <rPh sb="3" eb="5">
      <t>ウチワケ</t>
    </rPh>
    <phoneticPr fontId="3"/>
  </si>
  <si>
    <t>※行が足りない場合は、適宜追加してください。
※旅費の場合等、「単価（税抜）」、「消費税率考慮」の欄は必要に応じて、前者に税込額、後者に1と記入しても構いません。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rPh sb="24" eb="26">
      <t>リョヒ</t>
    </rPh>
    <rPh sb="27" eb="29">
      <t>バアイ</t>
    </rPh>
    <rPh sb="29" eb="30">
      <t>トウ</t>
    </rPh>
    <rPh sb="32" eb="34">
      <t>タンカ</t>
    </rPh>
    <rPh sb="35" eb="36">
      <t>ゼイ</t>
    </rPh>
    <rPh sb="36" eb="37">
      <t>ヌ</t>
    </rPh>
    <rPh sb="41" eb="44">
      <t>ショウヒゼイ</t>
    </rPh>
    <rPh sb="44" eb="45">
      <t>リツ</t>
    </rPh>
    <rPh sb="45" eb="47">
      <t>コウリョ</t>
    </rPh>
    <rPh sb="49" eb="50">
      <t>ラン</t>
    </rPh>
    <rPh sb="51" eb="53">
      <t>ヒツヨウ</t>
    </rPh>
    <rPh sb="54" eb="55">
      <t>オウ</t>
    </rPh>
    <rPh sb="58" eb="60">
      <t>ゼンシャ</t>
    </rPh>
    <rPh sb="61" eb="63">
      <t>ゼイコミ</t>
    </rPh>
    <rPh sb="63" eb="64">
      <t>ガク</t>
    </rPh>
    <rPh sb="65" eb="67">
      <t>コウシャ</t>
    </rPh>
    <rPh sb="70" eb="72">
      <t>キニュウ</t>
    </rPh>
    <rPh sb="75" eb="76">
      <t>カマ</t>
    </rPh>
    <phoneticPr fontId="3"/>
  </si>
  <si>
    <t xml:space="preserve">（１）人件費 </t>
    <rPh sb="3" eb="6">
      <t>ジンケンヒ</t>
    </rPh>
    <phoneticPr fontId="3"/>
  </si>
  <si>
    <t>↓名称</t>
    <rPh sb="1" eb="3">
      <t>メイショウ</t>
    </rPh>
    <phoneticPr fontId="3"/>
  </si>
  <si>
    <t>↓単価（税抜）</t>
    <rPh sb="1" eb="3">
      <t>タンカ</t>
    </rPh>
    <rPh sb="4" eb="6">
      <t>ゼイヌキ</t>
    </rPh>
    <phoneticPr fontId="3"/>
  </si>
  <si>
    <t>↓数量（人）</t>
    <rPh sb="1" eb="3">
      <t>スウリョウ</t>
    </rPh>
    <rPh sb="4" eb="5">
      <t>ニン</t>
    </rPh>
    <phoneticPr fontId="3"/>
  </si>
  <si>
    <t>↓数量（日）</t>
    <rPh sb="1" eb="3">
      <t>スウリョウ</t>
    </rPh>
    <rPh sb="4" eb="5">
      <t>ニチ</t>
    </rPh>
    <phoneticPr fontId="3"/>
  </si>
  <si>
    <t>↓消費税率考慮</t>
    <rPh sb="1" eb="4">
      <t>ショウヒゼイ</t>
    </rPh>
    <rPh sb="4" eb="5">
      <t>リツ</t>
    </rPh>
    <rPh sb="5" eb="7">
      <t>コウリョ</t>
    </rPh>
    <phoneticPr fontId="3"/>
  </si>
  <si>
    <t>↓備考（使用目的・根拠等）</t>
    <rPh sb="1" eb="3">
      <t>ビコウ</t>
    </rPh>
    <rPh sb="4" eb="6">
      <t>シヨウ</t>
    </rPh>
    <rPh sb="6" eb="8">
      <t>モクテキ</t>
    </rPh>
    <rPh sb="9" eb="11">
      <t>コンキョ</t>
    </rPh>
    <rPh sb="11" eb="12">
      <t>トウ</t>
    </rPh>
    <phoneticPr fontId="3"/>
  </si>
  <si>
    <t>（例）事務局職（計画策定）</t>
    <rPh sb="1" eb="2">
      <t>レイ</t>
    </rPh>
    <rPh sb="3" eb="5">
      <t>ジム</t>
    </rPh>
    <rPh sb="5" eb="6">
      <t>キョク</t>
    </rPh>
    <rPh sb="6" eb="7">
      <t>ショク</t>
    </rPh>
    <rPh sb="8" eb="10">
      <t>ケイカク</t>
    </rPh>
    <rPh sb="10" eb="12">
      <t>サクテイ</t>
    </rPh>
    <phoneticPr fontId="3"/>
  </si>
  <si>
    <t>×</t>
    <phoneticPr fontId="3"/>
  </si>
  <si>
    <t>人</t>
    <rPh sb="0" eb="1">
      <t>ニン</t>
    </rPh>
    <phoneticPr fontId="3"/>
  </si>
  <si>
    <t>×</t>
    <phoneticPr fontId="3"/>
  </si>
  <si>
    <t>日</t>
    <rPh sb="0" eb="1">
      <t>ニチ</t>
    </rPh>
    <phoneticPr fontId="3"/>
  </si>
  <si>
    <t>=</t>
    <phoneticPr fontId="3"/>
  </si>
  <si>
    <t>（例）○○な役割を果たす。単価は内規による。</t>
    <rPh sb="1" eb="2">
      <t>レイ</t>
    </rPh>
    <rPh sb="6" eb="8">
      <t>ヤクワリ</t>
    </rPh>
    <rPh sb="9" eb="10">
      <t>ハ</t>
    </rPh>
    <rPh sb="13" eb="15">
      <t>タンカ</t>
    </rPh>
    <rPh sb="16" eb="18">
      <t>ナイキ</t>
    </rPh>
    <phoneticPr fontId="3"/>
  </si>
  <si>
    <t>（例）事務局職員（事務補助）</t>
    <rPh sb="1" eb="2">
      <t>レイ</t>
    </rPh>
    <rPh sb="3" eb="5">
      <t>ジム</t>
    </rPh>
    <rPh sb="5" eb="6">
      <t>キョク</t>
    </rPh>
    <rPh sb="6" eb="8">
      <t>ショクイン</t>
    </rPh>
    <rPh sb="9" eb="11">
      <t>ジム</t>
    </rPh>
    <rPh sb="11" eb="13">
      <t>ホジョ</t>
    </rPh>
    <phoneticPr fontId="3"/>
  </si>
  <si>
    <t>（２）人件費以外の経費（必要な機器のリース代、専門家招聘のための謝金、旅費、印刷費など）</t>
    <rPh sb="3" eb="6">
      <t>ジンケンヒ</t>
    </rPh>
    <rPh sb="6" eb="8">
      <t>イガイ</t>
    </rPh>
    <rPh sb="9" eb="11">
      <t>ケイヒ</t>
    </rPh>
    <rPh sb="38" eb="40">
      <t>インサツ</t>
    </rPh>
    <rPh sb="40" eb="41">
      <t>ヒ</t>
    </rPh>
    <phoneticPr fontId="3"/>
  </si>
  <si>
    <t>↓数量①</t>
    <rPh sb="1" eb="3">
      <t>スウリョウ</t>
    </rPh>
    <phoneticPr fontId="3"/>
  </si>
  <si>
    <t>↓数量②</t>
    <rPh sb="1" eb="3">
      <t>スウリョウ</t>
    </rPh>
    <phoneticPr fontId="3"/>
  </si>
  <si>
    <t>（例）事務局職員旅費</t>
    <rPh sb="1" eb="2">
      <t>レイ</t>
    </rPh>
    <rPh sb="3" eb="6">
      <t>ジムキョク</t>
    </rPh>
    <rPh sb="6" eb="8">
      <t>ショクイン</t>
    </rPh>
    <rPh sb="8" eb="10">
      <t>リョヒ</t>
    </rPh>
    <phoneticPr fontId="3"/>
  </si>
  <si>
    <t>×</t>
  </si>
  <si>
    <t>回</t>
    <rPh sb="0" eb="1">
      <t>カイ</t>
    </rPh>
    <phoneticPr fontId="3"/>
  </si>
  <si>
    <t>=</t>
  </si>
  <si>
    <t>東京－仙台（往復）</t>
    <rPh sb="0" eb="2">
      <t>トウキョウ</t>
    </rPh>
    <rPh sb="3" eb="5">
      <t>センダイ</t>
    </rPh>
    <rPh sb="6" eb="8">
      <t>オウフク</t>
    </rPh>
    <phoneticPr fontId="3"/>
  </si>
  <si>
    <t>（例）宿泊費</t>
    <phoneticPr fontId="3"/>
  </si>
  <si>
    <t>泊</t>
    <rPh sb="0" eb="1">
      <t>ハク</t>
    </rPh>
    <phoneticPr fontId="3"/>
  </si>
  <si>
    <t>ヶ所</t>
  </si>
  <si>
    <t>×</t>
    <phoneticPr fontId="3"/>
  </si>
  <si>
    <t>=</t>
    <phoneticPr fontId="3"/>
  </si>
  <si>
    <t>大学教授クラス。
単価は内規による。</t>
    <rPh sb="0" eb="2">
      <t>ダイガク</t>
    </rPh>
    <rPh sb="2" eb="4">
      <t>キョウジュ</t>
    </rPh>
    <phoneticPr fontId="3"/>
  </si>
  <si>
    <t>日</t>
    <rPh sb="0" eb="1">
      <t>ヒ</t>
    </rPh>
    <phoneticPr fontId="3"/>
  </si>
  <si>
    <t>枚</t>
    <rPh sb="0" eb="1">
      <t>マイ</t>
    </rPh>
    <phoneticPr fontId="3"/>
  </si>
  <si>
    <t>（例）レンタカー料金</t>
    <phoneticPr fontId="3"/>
  </si>
  <si>
    <t>台</t>
    <rPh sb="0" eb="1">
      <t>ダイ</t>
    </rPh>
    <phoneticPr fontId="3"/>
  </si>
  <si>
    <t>（例）郵送代</t>
    <rPh sb="3" eb="5">
      <t>ユウソウ</t>
    </rPh>
    <rPh sb="5" eb="6">
      <t>ダイ</t>
    </rPh>
    <phoneticPr fontId="3"/>
  </si>
  <si>
    <t>×</t>
    <phoneticPr fontId="3"/>
  </si>
  <si>
    <t>部</t>
    <rPh sb="0" eb="1">
      <t>ブ</t>
    </rPh>
    <phoneticPr fontId="3"/>
  </si>
  <si>
    <t>報告書発送のため</t>
    <rPh sb="0" eb="3">
      <t>ホウコクショ</t>
    </rPh>
    <rPh sb="3" eb="5">
      <t>ハッソウ</t>
    </rPh>
    <phoneticPr fontId="3"/>
  </si>
  <si>
    <t>（例）ＰＣリース代</t>
    <rPh sb="8" eb="9">
      <t>ダイ</t>
    </rPh>
    <phoneticPr fontId="3"/>
  </si>
  <si>
    <t>月</t>
    <rPh sb="0" eb="1">
      <t>ツキ</t>
    </rPh>
    <phoneticPr fontId="3"/>
  </si>
  <si>
    <t>単価はリース先からの見積金額による。</t>
    <rPh sb="0" eb="2">
      <t>タンカ</t>
    </rPh>
    <rPh sb="6" eb="7">
      <t>サキ</t>
    </rPh>
    <rPh sb="10" eb="12">
      <t>ミツモリ</t>
    </rPh>
    <rPh sb="12" eb="14">
      <t>キンガク</t>
    </rPh>
    <phoneticPr fontId="3"/>
  </si>
  <si>
    <t>（例）文献・資料購入費（一式）</t>
    <rPh sb="3" eb="5">
      <t>ブンケン</t>
    </rPh>
    <rPh sb="6" eb="8">
      <t>シリョウ</t>
    </rPh>
    <rPh sb="8" eb="10">
      <t>コウニュウ</t>
    </rPh>
    <rPh sb="10" eb="11">
      <t>ヒ</t>
    </rPh>
    <rPh sb="12" eb="14">
      <t>イッシキ</t>
    </rPh>
    <phoneticPr fontId="3"/>
  </si>
  <si>
    <t>×</t>
    <phoneticPr fontId="3"/>
  </si>
  <si>
    <t>式</t>
    <rPh sb="0" eb="1">
      <t>シキ</t>
    </rPh>
    <phoneticPr fontId="3"/>
  </si>
  <si>
    <t>×</t>
    <phoneticPr fontId="3"/>
  </si>
  <si>
    <t>=</t>
    <phoneticPr fontId="3"/>
  </si>
  <si>
    <t>資料購入：500円×24ヶ所＝12,000円</t>
    <rPh sb="0" eb="2">
      <t>シリョウ</t>
    </rPh>
    <rPh sb="2" eb="4">
      <t>コウニュウ</t>
    </rPh>
    <rPh sb="8" eb="9">
      <t>エン</t>
    </rPh>
    <rPh sb="13" eb="14">
      <t>ショ</t>
    </rPh>
    <rPh sb="17" eb="22">
      <t>０００エン</t>
    </rPh>
    <phoneticPr fontId="3"/>
  </si>
  <si>
    <t>（例）消耗品費（一式）</t>
    <rPh sb="3" eb="6">
      <t>ショウモウヒン</t>
    </rPh>
    <rPh sb="6" eb="7">
      <t>ヒ</t>
    </rPh>
    <rPh sb="8" eb="10">
      <t>イッシキ</t>
    </rPh>
    <phoneticPr fontId="3"/>
  </si>
  <si>
    <t>インクトナー、封筒、コピー用紙等</t>
    <rPh sb="13" eb="15">
      <t>ヨウシ</t>
    </rPh>
    <rPh sb="15" eb="16">
      <t>トウ</t>
    </rPh>
    <phoneticPr fontId="3"/>
  </si>
  <si>
    <t>（３）業務委託費（取組のうち、業務委託を行う範囲）</t>
    <rPh sb="3" eb="5">
      <t>ギョウム</t>
    </rPh>
    <rPh sb="5" eb="7">
      <t>イタク</t>
    </rPh>
    <rPh sb="7" eb="8">
      <t>ヒ</t>
    </rPh>
    <rPh sb="22" eb="24">
      <t>ハンイ</t>
    </rPh>
    <phoneticPr fontId="3"/>
  </si>
  <si>
    <t>↓委託内容</t>
    <rPh sb="1" eb="3">
      <t>イタク</t>
    </rPh>
    <rPh sb="3" eb="5">
      <t>ナイヨウ</t>
    </rPh>
    <phoneticPr fontId="3"/>
  </si>
  <si>
    <t>1式</t>
    <rPh sb="1" eb="2">
      <t>シキ</t>
    </rPh>
    <phoneticPr fontId="3"/>
  </si>
  <si>
    <t>（例）金額は委託先の見積金額による。</t>
    <rPh sb="1" eb="2">
      <t>レイ</t>
    </rPh>
    <rPh sb="3" eb="5">
      <t>キンガク</t>
    </rPh>
    <rPh sb="6" eb="9">
      <t>イタクサキ</t>
    </rPh>
    <rPh sb="10" eb="12">
      <t>ミツ</t>
    </rPh>
    <rPh sb="12" eb="14">
      <t>キンガク</t>
    </rPh>
    <phoneticPr fontId="3"/>
  </si>
  <si>
    <t>=</t>
    <phoneticPr fontId="3"/>
  </si>
  <si>
    <t>【様式２】</t>
    <phoneticPr fontId="2"/>
  </si>
  <si>
    <t>整理番号：</t>
    <rPh sb="0" eb="2">
      <t>セイリ</t>
    </rPh>
    <rPh sb="2" eb="4">
      <t>バンゴウ</t>
    </rPh>
    <phoneticPr fontId="2"/>
  </si>
  <si>
    <t>　　　年　　　月　　　日</t>
    <rPh sb="3" eb="4">
      <t>ネン</t>
    </rPh>
    <rPh sb="7" eb="8">
      <t>ガツ</t>
    </rPh>
    <rPh sb="11" eb="12">
      <t>ニチ</t>
    </rPh>
    <phoneticPr fontId="2"/>
  </si>
  <si>
    <t>【提案名】　　　　　　　　　　　　　　　　</t>
    <rPh sb="1" eb="3">
      <t>テイアン</t>
    </rPh>
    <rPh sb="3" eb="4">
      <t>メイ</t>
    </rPh>
    <phoneticPr fontId="2"/>
  </si>
  <si>
    <t>【提案者名】　　　　　　　　　　　　　　　</t>
    <rPh sb="1" eb="3">
      <t>テイアン</t>
    </rPh>
    <rPh sb="3" eb="4">
      <t>シャ</t>
    </rPh>
    <rPh sb="4" eb="5">
      <t>メイ</t>
    </rPh>
    <phoneticPr fontId="2"/>
  </si>
  <si>
    <t>●本事業で支出する経費</t>
    <rPh sb="1" eb="2">
      <t>ホン</t>
    </rPh>
    <rPh sb="2" eb="4">
      <t>ジギョウ</t>
    </rPh>
    <rPh sb="5" eb="7">
      <t>シシュツ</t>
    </rPh>
    <phoneticPr fontId="3"/>
  </si>
  <si>
    <t>【取組名】　　　　　　　　　　　　　　　　</t>
    <rPh sb="1" eb="3">
      <t>トリクミ</t>
    </rPh>
    <rPh sb="3" eb="4">
      <t>メイ</t>
    </rPh>
    <phoneticPr fontId="2"/>
  </si>
  <si>
    <t>《積算合計》</t>
    <rPh sb="1" eb="3">
      <t>セキサン</t>
    </rPh>
    <rPh sb="3" eb="5">
      <t>ゴウケイ</t>
    </rPh>
    <phoneticPr fontId="3"/>
  </si>
  <si>
    <t>仙台－石巻（往復）</t>
    <rPh sb="0" eb="2">
      <t>センダイ</t>
    </rPh>
    <rPh sb="3" eb="5">
      <t>イシノマキ</t>
    </rPh>
    <rPh sb="6" eb="8">
      <t>オウフク</t>
    </rPh>
    <phoneticPr fontId="3"/>
  </si>
  <si>
    <t>3人×2泊×1ヶ所</t>
    <rPh sb="1" eb="2">
      <t>ニン</t>
    </rPh>
    <rPh sb="4" eb="5">
      <t>ハク</t>
    </rPh>
    <rPh sb="8" eb="9">
      <t>ショ</t>
    </rPh>
    <phoneticPr fontId="3"/>
  </si>
  <si>
    <t>（例）旅行会社等招へい旅費</t>
    <rPh sb="3" eb="5">
      <t>リョコウ</t>
    </rPh>
    <rPh sb="5" eb="7">
      <t>ガイシャ</t>
    </rPh>
    <rPh sb="7" eb="8">
      <t>トウ</t>
    </rPh>
    <rPh sb="8" eb="9">
      <t>ショウ</t>
    </rPh>
    <rPh sb="11" eb="13">
      <t>リョヒ</t>
    </rPh>
    <phoneticPr fontId="3"/>
  </si>
  <si>
    <t>（例）セミナー講師出席謝金</t>
    <rPh sb="7" eb="9">
      <t>コウシ</t>
    </rPh>
    <rPh sb="9" eb="11">
      <t>シュッセキ</t>
    </rPh>
    <rPh sb="11" eb="13">
      <t>シャキン</t>
    </rPh>
    <phoneticPr fontId="3"/>
  </si>
  <si>
    <t>（例）商談会資料印刷費</t>
    <rPh sb="3" eb="6">
      <t>ショウダンカイ</t>
    </rPh>
    <rPh sb="6" eb="8">
      <t>シリョウ</t>
    </rPh>
    <rPh sb="8" eb="10">
      <t>インサツ</t>
    </rPh>
    <rPh sb="10" eb="11">
      <t>ヒ</t>
    </rPh>
    <phoneticPr fontId="3"/>
  </si>
  <si>
    <t>②石巻でのファムツアー・相談会の開催</t>
    <rPh sb="1" eb="3">
      <t>イシノマキ</t>
    </rPh>
    <rPh sb="12" eb="15">
      <t>ソウダンカイ</t>
    </rPh>
    <rPh sb="16" eb="18">
      <t>カイサイ</t>
    </rPh>
    <phoneticPr fontId="2"/>
  </si>
  <si>
    <t>①仙台での商談会の開催</t>
    <rPh sb="1" eb="3">
      <t>センダイ</t>
    </rPh>
    <rPh sb="5" eb="8">
      <t>ショウダンカイ</t>
    </rPh>
    <rPh sb="9" eb="11">
      <t>カイサイ</t>
    </rPh>
    <phoneticPr fontId="2"/>
  </si>
  <si>
    <t>（例）旅行会社等宿泊費</t>
    <rPh sb="3" eb="5">
      <t>リョコウ</t>
    </rPh>
    <rPh sb="5" eb="7">
      <t>ガイシャ</t>
    </rPh>
    <rPh sb="7" eb="8">
      <t>トウ</t>
    </rPh>
    <phoneticPr fontId="3"/>
  </si>
  <si>
    <t>（例）バス借上げ料金</t>
    <rPh sb="5" eb="7">
      <t>カリア</t>
    </rPh>
    <phoneticPr fontId="3"/>
  </si>
  <si>
    <t>（例）相談会資料印刷費</t>
    <rPh sb="3" eb="6">
      <t>ソウダンカイ</t>
    </rPh>
    <rPh sb="6" eb="8">
      <t>シリョウ</t>
    </rPh>
    <rPh sb="8" eb="10">
      <t>インサツ</t>
    </rPh>
    <rPh sb="10" eb="11">
      <t>ヒ</t>
    </rPh>
    <phoneticPr fontId="3"/>
  </si>
  <si>
    <t>（例）相談会ファシリテーター出席謝金</t>
    <rPh sb="3" eb="6">
      <t>ソウダンカイ</t>
    </rPh>
    <rPh sb="14" eb="16">
      <t>シュッセキ</t>
    </rPh>
    <rPh sb="16" eb="18">
      <t>シャキン</t>
    </rPh>
    <phoneticPr fontId="3"/>
  </si>
  <si>
    <t>平成28年度「新しい東北」交流拡大モデル横展開型商談会・相談会費用積算書</t>
    <rPh sb="0" eb="2">
      <t>ヘイセイ</t>
    </rPh>
    <rPh sb="4" eb="6">
      <t>ネンド</t>
    </rPh>
    <rPh sb="7" eb="8">
      <t>アタラ</t>
    </rPh>
    <rPh sb="10" eb="12">
      <t>トウホク</t>
    </rPh>
    <rPh sb="13" eb="15">
      <t>コウリュウ</t>
    </rPh>
    <rPh sb="15" eb="17">
      <t>カクダイ</t>
    </rPh>
    <rPh sb="20" eb="21">
      <t>ヨコ</t>
    </rPh>
    <rPh sb="21" eb="24">
      <t>テンカイガタ</t>
    </rPh>
    <rPh sb="24" eb="27">
      <t>ショウダンカイ</t>
    </rPh>
    <rPh sb="28" eb="30">
      <t>ソウダン</t>
    </rPh>
    <rPh sb="30" eb="31">
      <t>カイ</t>
    </rPh>
    <rPh sb="31" eb="33">
      <t>ヒヨウ</t>
    </rPh>
    <rPh sb="33" eb="35">
      <t>セキサン</t>
    </rPh>
    <rPh sb="35" eb="36">
      <t>ショ</t>
    </rPh>
    <phoneticPr fontId="2"/>
  </si>
  <si>
    <t>①　【様式１】の「事業の内容」に記載した期間、回数、人数等と「積算内訳」に記載の数量は必ず整合が取れたものとすること。
　例えば、検討会、講演会等を行う場合、「事業の内容」では「２回以上開催」と記載し、「積算内訳」では３回開催分の費用計上をすることがないようにすること。このような場合は、実施回数として最低限必要な回数あるいは実施可能な回数として「事業の内容」に記載した「２回」に符号する回数（２回）を「積算内訳」にも計上すること。
　なお、「積算内訳」に計上した数量（回数、日数等）以上に実施することについては構わない。
②　「事業の内容」に記載しているが、「積算内訳」に費用を計上してないものは、実施主体が費用を負担することになるので、留意すること。
③　「事業の内容」から読み取れない不明確な経費を「積算内訳」に計上しないこと。
④　「（１）人件費」及び「（２）人件費以外の経費」の単価及び数量は、採択後にその妥当性について確認するため、可能な限り根拠となる資料を整理しておくこと。また、作業を事業主体外部の者に委託により行わせる場合で、「（３）業務委託費」を計上する際は、採択後に委託先からの見積書を原則提出していただくため、整理しておくこと（本応募での提出は不要。なお、見積書の作成日は契約締結日より前の日付である必要がある。）。
⑤　公共交通機関利用に係る交通費、高速道路料金、郵便料金等のように料金設定が消費税込みの経費は、税込金額を費用として計上すること。この場合、消費税率の欄には、「１」を計上すること。
⑥　旅費については、必ず備考欄に移動区間を記載すること。
⑦　印刷費（パンフレット作成費等）や備品類等で、「数量」の欄に「一式」と計上した場合は、規模感がわかるように備考欄に部数・品目等の内訳を記載すること。
⑧　パソコン等の機器類はリース等の借上契約により取得すること。（購入による取得は認めない。）</t>
    <rPh sb="3" eb="5">
      <t>ヨウシキ</t>
    </rPh>
    <rPh sb="9" eb="11">
      <t>ジギョウ</t>
    </rPh>
    <rPh sb="12" eb="14">
      <t>ナイヨウ</t>
    </rPh>
    <rPh sb="37" eb="39">
      <t>キサイ</t>
    </rPh>
    <rPh sb="40" eb="42">
      <t>スウリョウ</t>
    </rPh>
    <rPh sb="43" eb="44">
      <t>カナラ</t>
    </rPh>
    <rPh sb="80" eb="82">
      <t>ジギョウ</t>
    </rPh>
    <rPh sb="83" eb="85">
      <t>ナイヨウ</t>
    </rPh>
    <rPh sb="174" eb="176">
      <t>ジギョウ</t>
    </rPh>
    <rPh sb="177" eb="179">
      <t>ナイヨウ</t>
    </rPh>
    <rPh sb="265" eb="267">
      <t>ジギョウ</t>
    </rPh>
    <rPh sb="331" eb="333">
      <t>ジギョウ</t>
    </rPh>
    <rPh sb="334" eb="336">
      <t>ナイヨウ</t>
    </rPh>
    <rPh sb="339" eb="340">
      <t>ヨ</t>
    </rPh>
    <rPh sb="341" eb="342">
      <t>ト</t>
    </rPh>
    <rPh sb="345" eb="348">
      <t>フメイカク</t>
    </rPh>
    <rPh sb="349" eb="351">
      <t>ケイヒ</t>
    </rPh>
    <rPh sb="353" eb="355">
      <t>セキサン</t>
    </rPh>
    <rPh sb="355" eb="357">
      <t>ウチワケ</t>
    </rPh>
    <rPh sb="359" eb="361">
      <t>ケイジョウ</t>
    </rPh>
    <rPh sb="374" eb="377">
      <t>ジンケンヒ</t>
    </rPh>
    <rPh sb="378" eb="379">
      <t>オヨ</t>
    </rPh>
    <rPh sb="384" eb="387">
      <t>ジンケンヒ</t>
    </rPh>
    <rPh sb="387" eb="389">
      <t>イガイ</t>
    </rPh>
    <rPh sb="390" eb="392">
      <t>ケイヒ</t>
    </rPh>
    <rPh sb="394" eb="396">
      <t>タンカ</t>
    </rPh>
    <rPh sb="396" eb="397">
      <t>オヨ</t>
    </rPh>
    <rPh sb="398" eb="400">
      <t>スウリョウ</t>
    </rPh>
    <rPh sb="402" eb="404">
      <t>サイタク</t>
    </rPh>
    <rPh sb="404" eb="405">
      <t>ゴ</t>
    </rPh>
    <rPh sb="408" eb="411">
      <t>ダトウセイ</t>
    </rPh>
    <rPh sb="415" eb="417">
      <t>カクニン</t>
    </rPh>
    <rPh sb="422" eb="424">
      <t>カノウ</t>
    </rPh>
    <rPh sb="425" eb="426">
      <t>カギ</t>
    </rPh>
    <rPh sb="427" eb="429">
      <t>コンキョ</t>
    </rPh>
    <rPh sb="432" eb="434">
      <t>シリョウ</t>
    </rPh>
    <rPh sb="435" eb="437">
      <t>セイリ</t>
    </rPh>
    <rPh sb="709" eb="711">
      <t>ビヒン</t>
    </rPh>
    <rPh sb="711" eb="712">
      <t>ルイ</t>
    </rPh>
    <rPh sb="712" eb="713">
      <t>トウ</t>
    </rPh>
    <rPh sb="735" eb="737">
      <t>キボ</t>
    </rPh>
    <rPh sb="737" eb="738">
      <t>カン</t>
    </rPh>
    <rPh sb="752" eb="754">
      <t>ヒンモク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</si>
</sst>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 円（税込）&quot;;\-#,##0&quot; 円（税込）&quot;"/>
    <numFmt numFmtId="177" formatCode="#,##0_ ;[Red]\-#,##0\ "/>
    <numFmt numFmtId="178" formatCode="#,##0&quot; 円&quot;;\-#,##0&quot; 円&quot;;&quot; 円&quot;"/>
  </numFmts>
  <fonts count="17" x14ac:knownFonts="1">
    <font>
      <sz val="11"/>
      <color theme="1"/>
      <name val="ＭＳ Ｐゴシック"/>
      <family val="2"/>
      <charset val="128"/>
      <scheme val="minor"/>
    </font>
    <font>
      <b/>
      <sz val="10.5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b/>
      <u/>
      <sz val="10.5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109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Protection="1">
      <alignment vertical="center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49" fontId="4" fillId="0" borderId="2" xfId="0" applyNumberFormat="1" applyFont="1" applyFill="1" applyBorder="1" applyAlignment="1" applyProtection="1">
      <alignment vertical="center" wrapText="1"/>
      <protection locked="0"/>
    </xf>
    <xf numFmtId="49" fontId="4" fillId="0" borderId="3" xfId="0" applyNumberFormat="1" applyFont="1" applyFill="1" applyBorder="1" applyAlignment="1" applyProtection="1">
      <alignment vertical="center" wrapText="1"/>
      <protection locked="0"/>
    </xf>
    <xf numFmtId="0" fontId="11" fillId="0" borderId="0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alignment vertical="center"/>
      <protection locked="0"/>
    </xf>
    <xf numFmtId="38" fontId="12" fillId="0" borderId="0" xfId="2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177" fontId="12" fillId="0" borderId="5" xfId="2" applyNumberFormat="1" applyFont="1" applyFill="1" applyBorder="1" applyAlignment="1" applyProtection="1">
      <alignment vertical="center"/>
      <protection locked="0"/>
    </xf>
    <xf numFmtId="178" fontId="10" fillId="3" borderId="6" xfId="1" applyNumberFormat="1" applyFont="1" applyFill="1" applyBorder="1" applyAlignment="1" applyProtection="1">
      <alignment vertical="center"/>
      <protection locked="0"/>
    </xf>
    <xf numFmtId="0" fontId="13" fillId="4" borderId="2" xfId="1" applyFont="1" applyFill="1" applyBorder="1" applyAlignment="1" applyProtection="1">
      <alignment vertical="center"/>
      <protection locked="0"/>
    </xf>
    <xf numFmtId="38" fontId="13" fillId="4" borderId="2" xfId="2" applyFont="1" applyFill="1" applyBorder="1" applyAlignment="1" applyProtection="1">
      <alignment vertical="center"/>
      <protection locked="0"/>
    </xf>
    <xf numFmtId="0" fontId="13" fillId="4" borderId="3" xfId="1" applyFont="1" applyFill="1" applyBorder="1" applyAlignment="1" applyProtection="1">
      <alignment vertical="center" shrinkToFit="1"/>
      <protection locked="0"/>
    </xf>
    <xf numFmtId="178" fontId="13" fillId="2" borderId="9" xfId="1" applyNumberFormat="1" applyFont="1" applyFill="1" applyBorder="1" applyAlignment="1" applyProtection="1">
      <alignment vertical="center"/>
      <protection locked="0"/>
    </xf>
    <xf numFmtId="0" fontId="13" fillId="0" borderId="10" xfId="1" applyFont="1" applyFill="1" applyBorder="1" applyAlignment="1" applyProtection="1">
      <alignment vertical="center"/>
      <protection locked="0"/>
    </xf>
    <xf numFmtId="177" fontId="13" fillId="2" borderId="10" xfId="1" applyNumberFormat="1" applyFont="1" applyFill="1" applyBorder="1" applyAlignment="1" applyProtection="1">
      <alignment vertical="center"/>
      <protection locked="0"/>
    </xf>
    <xf numFmtId="49" fontId="13" fillId="0" borderId="10" xfId="1" applyNumberFormat="1" applyFont="1" applyFill="1" applyBorder="1" applyAlignment="1" applyProtection="1">
      <alignment vertical="center" shrinkToFit="1"/>
      <protection locked="0"/>
    </xf>
    <xf numFmtId="0" fontId="13" fillId="0" borderId="8" xfId="1" applyFont="1" applyFill="1" applyBorder="1" applyAlignment="1" applyProtection="1">
      <alignment horizontal="center" vertical="center"/>
      <protection locked="0"/>
    </xf>
    <xf numFmtId="178" fontId="13" fillId="3" borderId="8" xfId="2" applyNumberFormat="1" applyFont="1" applyFill="1" applyBorder="1" applyAlignment="1" applyProtection="1">
      <alignment vertical="center"/>
      <protection locked="0"/>
    </xf>
    <xf numFmtId="0" fontId="13" fillId="2" borderId="11" xfId="1" applyFont="1" applyFill="1" applyBorder="1" applyAlignment="1" applyProtection="1">
      <alignment horizontal="left" vertical="center" wrapText="1"/>
      <protection locked="0"/>
    </xf>
    <xf numFmtId="178" fontId="13" fillId="2" borderId="14" xfId="1" applyNumberFormat="1" applyFont="1" applyFill="1" applyBorder="1" applyAlignment="1" applyProtection="1">
      <alignment vertical="center"/>
      <protection locked="0"/>
    </xf>
    <xf numFmtId="0" fontId="13" fillId="0" borderId="15" xfId="1" applyFont="1" applyFill="1" applyBorder="1" applyAlignment="1" applyProtection="1">
      <alignment vertical="center"/>
      <protection locked="0"/>
    </xf>
    <xf numFmtId="177" fontId="13" fillId="2" borderId="15" xfId="1" applyNumberFormat="1" applyFont="1" applyFill="1" applyBorder="1" applyAlignment="1" applyProtection="1">
      <alignment vertical="center"/>
      <protection locked="0"/>
    </xf>
    <xf numFmtId="49" fontId="13" fillId="0" borderId="15" xfId="1" applyNumberFormat="1" applyFont="1" applyFill="1" applyBorder="1" applyAlignment="1" applyProtection="1">
      <alignment vertical="center" shrinkToFit="1"/>
      <protection locked="0"/>
    </xf>
    <xf numFmtId="0" fontId="13" fillId="0" borderId="13" xfId="1" applyFont="1" applyFill="1" applyBorder="1" applyAlignment="1" applyProtection="1">
      <alignment horizontal="center" vertical="center"/>
      <protection locked="0"/>
    </xf>
    <xf numFmtId="178" fontId="13" fillId="3" borderId="13" xfId="2" applyNumberFormat="1" applyFont="1" applyFill="1" applyBorder="1" applyAlignment="1" applyProtection="1">
      <alignment vertical="center"/>
      <protection locked="0"/>
    </xf>
    <xf numFmtId="0" fontId="13" fillId="2" borderId="16" xfId="1" applyFont="1" applyFill="1" applyBorder="1" applyAlignment="1" applyProtection="1">
      <alignment horizontal="left" vertical="center" wrapText="1"/>
      <protection locked="0"/>
    </xf>
    <xf numFmtId="178" fontId="13" fillId="2" borderId="19" xfId="1" applyNumberFormat="1" applyFont="1" applyFill="1" applyBorder="1" applyAlignment="1" applyProtection="1">
      <alignment vertical="center"/>
      <protection locked="0"/>
    </xf>
    <xf numFmtId="0" fontId="13" fillId="0" borderId="20" xfId="1" applyFont="1" applyFill="1" applyBorder="1" applyAlignment="1" applyProtection="1">
      <alignment vertical="center"/>
      <protection locked="0"/>
    </xf>
    <xf numFmtId="177" fontId="13" fillId="2" borderId="20" xfId="1" applyNumberFormat="1" applyFont="1" applyFill="1" applyBorder="1" applyAlignment="1" applyProtection="1">
      <alignment vertical="center"/>
      <protection locked="0"/>
    </xf>
    <xf numFmtId="49" fontId="13" fillId="0" borderId="20" xfId="1" applyNumberFormat="1" applyFont="1" applyFill="1" applyBorder="1" applyAlignment="1" applyProtection="1">
      <alignment vertical="center" shrinkToFit="1"/>
      <protection locked="0"/>
    </xf>
    <xf numFmtId="0" fontId="13" fillId="0" borderId="18" xfId="1" applyFont="1" applyFill="1" applyBorder="1" applyAlignment="1" applyProtection="1">
      <alignment horizontal="center" vertical="center"/>
      <protection locked="0"/>
    </xf>
    <xf numFmtId="178" fontId="13" fillId="3" borderId="18" xfId="2" applyNumberFormat="1" applyFont="1" applyFill="1" applyBorder="1" applyAlignment="1" applyProtection="1">
      <alignment vertical="center"/>
      <protection locked="0"/>
    </xf>
    <xf numFmtId="0" fontId="13" fillId="2" borderId="21" xfId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Protection="1">
      <alignment vertical="center"/>
      <protection locked="0"/>
    </xf>
    <xf numFmtId="178" fontId="15" fillId="2" borderId="22" xfId="1" applyNumberFormat="1" applyFont="1" applyFill="1" applyBorder="1" applyAlignment="1" applyProtection="1">
      <alignment vertical="center"/>
      <protection locked="0"/>
    </xf>
    <xf numFmtId="0" fontId="15" fillId="0" borderId="4" xfId="1" applyFont="1" applyFill="1" applyBorder="1" applyAlignment="1" applyProtection="1">
      <alignment vertical="center"/>
      <protection locked="0"/>
    </xf>
    <xf numFmtId="177" fontId="15" fillId="2" borderId="4" xfId="1" applyNumberFormat="1" applyFont="1" applyFill="1" applyBorder="1" applyAlignment="1" applyProtection="1">
      <alignment vertical="center"/>
      <protection locked="0"/>
    </xf>
    <xf numFmtId="49" fontId="15" fillId="2" borderId="10" xfId="1" applyNumberFormat="1" applyFont="1" applyFill="1" applyBorder="1" applyAlignment="1" applyProtection="1">
      <alignment vertical="center" shrinkToFit="1"/>
      <protection locked="0"/>
    </xf>
    <xf numFmtId="0" fontId="15" fillId="0" borderId="10" xfId="1" applyFont="1" applyFill="1" applyBorder="1" applyAlignment="1" applyProtection="1">
      <alignment vertical="center"/>
      <protection locked="0"/>
    </xf>
    <xf numFmtId="177" fontId="15" fillId="2" borderId="10" xfId="1" applyNumberFormat="1" applyFont="1" applyFill="1" applyBorder="1" applyAlignment="1" applyProtection="1">
      <alignment vertical="center"/>
      <protection locked="0"/>
    </xf>
    <xf numFmtId="0" fontId="15" fillId="2" borderId="15" xfId="1" applyFont="1" applyFill="1" applyBorder="1" applyAlignment="1" applyProtection="1">
      <alignment vertical="center"/>
      <protection locked="0"/>
    </xf>
    <xf numFmtId="0" fontId="15" fillId="0" borderId="8" xfId="1" applyFont="1" applyFill="1" applyBorder="1" applyAlignment="1" applyProtection="1">
      <alignment horizontal="center" vertical="center"/>
      <protection locked="0"/>
    </xf>
    <xf numFmtId="178" fontId="15" fillId="3" borderId="23" xfId="2" applyNumberFormat="1" applyFont="1" applyFill="1" applyBorder="1" applyAlignment="1" applyProtection="1">
      <alignment vertical="center"/>
      <protection locked="0"/>
    </xf>
    <xf numFmtId="0" fontId="15" fillId="2" borderId="24" xfId="1" applyFont="1" applyFill="1" applyBorder="1" applyAlignment="1" applyProtection="1">
      <alignment horizontal="left" vertical="center" wrapText="1"/>
      <protection locked="0"/>
    </xf>
    <xf numFmtId="178" fontId="15" fillId="2" borderId="14" xfId="1" applyNumberFormat="1" applyFont="1" applyFill="1" applyBorder="1" applyAlignment="1" applyProtection="1">
      <alignment vertical="center"/>
      <protection locked="0"/>
    </xf>
    <xf numFmtId="0" fontId="15" fillId="0" borderId="15" xfId="1" applyFont="1" applyFill="1" applyBorder="1" applyAlignment="1" applyProtection="1">
      <alignment vertical="center"/>
      <protection locked="0"/>
    </xf>
    <xf numFmtId="177" fontId="15" fillId="2" borderId="15" xfId="1" applyNumberFormat="1" applyFont="1" applyFill="1" applyBorder="1" applyAlignment="1" applyProtection="1">
      <alignment vertical="center"/>
      <protection locked="0"/>
    </xf>
    <xf numFmtId="49" fontId="15" fillId="2" borderId="15" xfId="1" applyNumberFormat="1" applyFont="1" applyFill="1" applyBorder="1" applyAlignment="1" applyProtection="1">
      <alignment vertical="center" shrinkToFit="1"/>
      <protection locked="0"/>
    </xf>
    <xf numFmtId="0" fontId="15" fillId="0" borderId="13" xfId="1" applyFont="1" applyFill="1" applyBorder="1" applyAlignment="1" applyProtection="1">
      <alignment horizontal="center" vertical="center"/>
      <protection locked="0"/>
    </xf>
    <xf numFmtId="178" fontId="15" fillId="3" borderId="25" xfId="2" applyNumberFormat="1" applyFont="1" applyFill="1" applyBorder="1" applyAlignment="1" applyProtection="1">
      <alignment vertical="center"/>
      <protection locked="0"/>
    </xf>
    <xf numFmtId="0" fontId="15" fillId="2" borderId="26" xfId="1" applyFont="1" applyFill="1" applyBorder="1" applyAlignment="1" applyProtection="1">
      <alignment horizontal="left" vertical="center" wrapText="1"/>
      <protection locked="0"/>
    </xf>
    <xf numFmtId="0" fontId="15" fillId="2" borderId="27" xfId="1" applyFont="1" applyFill="1" applyBorder="1" applyAlignment="1" applyProtection="1">
      <alignment horizontal="left" vertical="center" wrapText="1"/>
      <protection locked="0"/>
    </xf>
    <xf numFmtId="178" fontId="15" fillId="2" borderId="19" xfId="1" applyNumberFormat="1" applyFont="1" applyFill="1" applyBorder="1" applyAlignment="1" applyProtection="1">
      <alignment vertical="center"/>
      <protection locked="0"/>
    </xf>
    <xf numFmtId="0" fontId="15" fillId="0" borderId="20" xfId="1" applyFont="1" applyFill="1" applyBorder="1" applyAlignment="1" applyProtection="1">
      <alignment vertical="center"/>
      <protection locked="0"/>
    </xf>
    <xf numFmtId="177" fontId="15" fillId="2" borderId="20" xfId="1" applyNumberFormat="1" applyFont="1" applyFill="1" applyBorder="1" applyAlignment="1" applyProtection="1">
      <alignment vertical="center"/>
      <protection locked="0"/>
    </xf>
    <xf numFmtId="49" fontId="15" fillId="2" borderId="20" xfId="1" applyNumberFormat="1" applyFont="1" applyFill="1" applyBorder="1" applyAlignment="1" applyProtection="1">
      <alignment vertical="center" shrinkToFit="1"/>
      <protection locked="0"/>
    </xf>
    <xf numFmtId="0" fontId="15" fillId="2" borderId="20" xfId="1" applyFont="1" applyFill="1" applyBorder="1" applyAlignment="1" applyProtection="1">
      <alignment vertical="center"/>
      <protection locked="0"/>
    </xf>
    <xf numFmtId="0" fontId="15" fillId="0" borderId="18" xfId="1" applyFont="1" applyFill="1" applyBorder="1" applyAlignment="1" applyProtection="1">
      <alignment horizontal="center" vertical="center"/>
      <protection locked="0"/>
    </xf>
    <xf numFmtId="178" fontId="15" fillId="3" borderId="18" xfId="2" applyNumberFormat="1" applyFont="1" applyFill="1" applyBorder="1" applyAlignment="1" applyProtection="1">
      <alignment vertical="center"/>
      <protection locked="0"/>
    </xf>
    <xf numFmtId="0" fontId="15" fillId="2" borderId="21" xfId="1" applyFont="1" applyFill="1" applyBorder="1" applyAlignment="1" applyProtection="1">
      <alignment horizontal="left" vertical="center" wrapText="1"/>
      <protection locked="0"/>
    </xf>
    <xf numFmtId="0" fontId="12" fillId="0" borderId="4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alignment horizontal="left" vertical="center"/>
      <protection locked="0"/>
    </xf>
    <xf numFmtId="178" fontId="13" fillId="2" borderId="28" xfId="2" applyNumberFormat="1" applyFont="1" applyFill="1" applyBorder="1" applyAlignment="1" applyProtection="1">
      <alignment vertical="center"/>
      <protection locked="0"/>
    </xf>
    <xf numFmtId="178" fontId="13" fillId="2" borderId="25" xfId="2" applyNumberFormat="1" applyFont="1" applyFill="1" applyBorder="1" applyAlignment="1" applyProtection="1">
      <alignment vertical="center"/>
      <protection locked="0"/>
    </xf>
    <xf numFmtId="178" fontId="13" fillId="2" borderId="29" xfId="2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3" fillId="0" borderId="10" xfId="1" applyFont="1" applyFill="1" applyBorder="1" applyAlignment="1" applyProtection="1">
      <alignment horizontal="center" vertical="center"/>
      <protection locked="0"/>
    </xf>
    <xf numFmtId="0" fontId="13" fillId="0" borderId="15" xfId="1" applyFont="1" applyFill="1" applyBorder="1" applyAlignment="1" applyProtection="1">
      <alignment horizontal="center" vertical="center"/>
      <protection locked="0"/>
    </xf>
    <xf numFmtId="0" fontId="13" fillId="0" borderId="20" xfId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3" fillId="4" borderId="1" xfId="1" applyFont="1" applyFill="1" applyBorder="1" applyAlignment="1" applyProtection="1">
      <alignment vertical="center"/>
      <protection locked="0"/>
    </xf>
    <xf numFmtId="0" fontId="13" fillId="4" borderId="2" xfId="1" applyFont="1" applyFill="1" applyBorder="1" applyAlignment="1" applyProtection="1">
      <alignment vertical="center"/>
      <protection locked="0"/>
    </xf>
    <xf numFmtId="0" fontId="13" fillId="2" borderId="7" xfId="1" applyFont="1" applyFill="1" applyBorder="1" applyAlignment="1" applyProtection="1">
      <alignment vertical="center" wrapText="1"/>
      <protection locked="0"/>
    </xf>
    <xf numFmtId="0" fontId="13" fillId="2" borderId="10" xfId="1" applyFont="1" applyFill="1" applyBorder="1" applyAlignment="1" applyProtection="1">
      <alignment vertical="center" wrapText="1"/>
      <protection locked="0"/>
    </xf>
    <xf numFmtId="0" fontId="13" fillId="2" borderId="8" xfId="1" applyFont="1" applyFill="1" applyBorder="1" applyAlignment="1" applyProtection="1">
      <alignment vertical="center" wrapText="1"/>
      <protection locked="0"/>
    </xf>
    <xf numFmtId="0" fontId="13" fillId="2" borderId="12" xfId="1" applyFont="1" applyFill="1" applyBorder="1" applyAlignment="1" applyProtection="1">
      <alignment vertical="center" wrapText="1"/>
      <protection locked="0"/>
    </xf>
    <xf numFmtId="0" fontId="13" fillId="2" borderId="15" xfId="1" applyFont="1" applyFill="1" applyBorder="1" applyAlignment="1" applyProtection="1">
      <alignment vertical="center" wrapText="1"/>
      <protection locked="0"/>
    </xf>
    <xf numFmtId="0" fontId="13" fillId="2" borderId="13" xfId="1" applyFont="1" applyFill="1" applyBorder="1" applyAlignment="1" applyProtection="1">
      <alignment vertical="center" wrapText="1"/>
      <protection locked="0"/>
    </xf>
    <xf numFmtId="0" fontId="13" fillId="2" borderId="17" xfId="1" applyFont="1" applyFill="1" applyBorder="1" applyAlignment="1" applyProtection="1">
      <alignment vertical="center" wrapText="1"/>
      <protection locked="0"/>
    </xf>
    <xf numFmtId="0" fontId="13" fillId="2" borderId="20" xfId="1" applyFont="1" applyFill="1" applyBorder="1" applyAlignment="1" applyProtection="1">
      <alignment vertical="center" wrapText="1"/>
      <protection locked="0"/>
    </xf>
    <xf numFmtId="0" fontId="13" fillId="2" borderId="18" xfId="1" applyFont="1" applyFill="1" applyBorder="1" applyAlignment="1" applyProtection="1">
      <alignment vertical="center" wrapText="1"/>
      <protection locked="0"/>
    </xf>
    <xf numFmtId="176" fontId="4" fillId="2" borderId="2" xfId="0" applyNumberFormat="1" applyFont="1" applyFill="1" applyBorder="1" applyAlignment="1" applyProtection="1">
      <alignment vertical="center" shrinkToFit="1"/>
      <protection locked="0"/>
    </xf>
    <xf numFmtId="49" fontId="15" fillId="2" borderId="12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13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17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18" xfId="1" applyNumberFormat="1" applyFont="1" applyFill="1" applyBorder="1" applyAlignment="1" applyProtection="1">
      <alignment horizontal="left" vertical="center" wrapText="1"/>
      <protection locked="0"/>
    </xf>
    <xf numFmtId="49" fontId="13" fillId="2" borderId="17" xfId="1" applyNumberFormat="1" applyFont="1" applyFill="1" applyBorder="1" applyAlignment="1" applyProtection="1">
      <alignment vertical="center" wrapText="1"/>
      <protection locked="0"/>
    </xf>
    <xf numFmtId="49" fontId="13" fillId="2" borderId="18" xfId="1" applyNumberFormat="1" applyFont="1" applyFill="1" applyBorder="1" applyAlignment="1" applyProtection="1">
      <alignment vertical="center" wrapText="1"/>
      <protection locked="0"/>
    </xf>
    <xf numFmtId="38" fontId="13" fillId="4" borderId="2" xfId="2" applyFont="1" applyFill="1" applyBorder="1" applyAlignment="1" applyProtection="1">
      <alignment vertical="center"/>
      <protection locked="0"/>
    </xf>
    <xf numFmtId="49" fontId="15" fillId="2" borderId="7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8" xfId="1" applyNumberFormat="1" applyFont="1" applyFill="1" applyBorder="1" applyAlignment="1" applyProtection="1">
      <alignment horizontal="left" vertical="center" wrapText="1"/>
      <protection locked="0"/>
    </xf>
    <xf numFmtId="49" fontId="13" fillId="2" borderId="7" xfId="1" applyNumberFormat="1" applyFont="1" applyFill="1" applyBorder="1" applyAlignment="1" applyProtection="1">
      <alignment vertical="center" wrapText="1"/>
      <protection locked="0"/>
    </xf>
    <xf numFmtId="49" fontId="13" fillId="2" borderId="8" xfId="1" applyNumberFormat="1" applyFont="1" applyFill="1" applyBorder="1" applyAlignment="1" applyProtection="1">
      <alignment vertical="center" wrapText="1"/>
      <protection locked="0"/>
    </xf>
    <xf numFmtId="49" fontId="13" fillId="2" borderId="12" xfId="1" applyNumberFormat="1" applyFont="1" applyFill="1" applyBorder="1" applyAlignment="1" applyProtection="1">
      <alignment vertical="center" wrapText="1"/>
      <protection locked="0"/>
    </xf>
    <xf numFmtId="49" fontId="13" fillId="2" borderId="13" xfId="1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right" vertical="top" wrapText="1"/>
      <protection locked="0"/>
    </xf>
  </cellXfs>
  <cellStyles count="3">
    <cellStyle name="桁区切り 2" xfId="2"/>
    <cellStyle name="標準" xfId="0" builtinId="0"/>
    <cellStyle name="標準_広域圏様式３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91"/>
  <sheetViews>
    <sheetView tabSelected="1" view="pageBreakPreview" topLeftCell="A4" zoomScale="90" zoomScaleNormal="100" zoomScaleSheetLayoutView="90" workbookViewId="0">
      <selection activeCell="L18" sqref="L18"/>
    </sheetView>
  </sheetViews>
  <sheetFormatPr defaultRowHeight="13.5" x14ac:dyDescent="0.15"/>
  <cols>
    <col min="3" max="3" width="14.375" customWidth="1"/>
    <col min="4" max="4" width="10.875" customWidth="1"/>
    <col min="5" max="5" width="3.25" customWidth="1"/>
    <col min="7" max="8" width="3.25" customWidth="1"/>
    <col min="10" max="10" width="4.25" customWidth="1"/>
    <col min="11" max="11" width="3.25" customWidth="1"/>
    <col min="12" max="12" width="5.5" customWidth="1"/>
    <col min="13" max="13" width="3.25" customWidth="1"/>
    <col min="15" max="15" width="13.875" customWidth="1"/>
  </cols>
  <sheetData>
    <row r="1" spans="1:15" x14ac:dyDescent="0.15">
      <c r="A1" s="1"/>
      <c r="B1" s="103" t="s">
        <v>0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x14ac:dyDescent="0.15">
      <c r="A2" s="3"/>
      <c r="B2" s="4"/>
      <c r="C2" s="104" t="s">
        <v>76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5" x14ac:dyDescent="0.15">
      <c r="A3" s="3"/>
      <c r="B3" s="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x14ac:dyDescent="0.15">
      <c r="A4" s="3"/>
      <c r="B4" s="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x14ac:dyDescent="0.15">
      <c r="A5" s="3"/>
      <c r="B5" s="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1:15" x14ac:dyDescent="0.15">
      <c r="A6" s="3"/>
      <c r="B6" s="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15" x14ac:dyDescent="0.15">
      <c r="A7" s="3"/>
      <c r="B7" s="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</row>
    <row r="8" spans="1:15" x14ac:dyDescent="0.15">
      <c r="A8" s="3"/>
      <c r="B8" s="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</row>
    <row r="9" spans="1:15" x14ac:dyDescent="0.15">
      <c r="A9" s="3"/>
      <c r="B9" s="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spans="1:15" x14ac:dyDescent="0.15">
      <c r="A10" s="3"/>
      <c r="B10" s="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15" x14ac:dyDescent="0.15">
      <c r="A11" s="3"/>
      <c r="B11" s="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</row>
    <row r="12" spans="1:15" x14ac:dyDescent="0.15">
      <c r="A12" s="3"/>
      <c r="B12" s="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</row>
    <row r="13" spans="1:15" ht="25.5" customHeight="1" x14ac:dyDescent="0.15">
      <c r="A13" s="3"/>
      <c r="B13" s="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</row>
    <row r="14" spans="1:15" x14ac:dyDescent="0.15">
      <c r="A14" s="3"/>
      <c r="B14" s="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</row>
    <row r="15" spans="1:15" ht="9.75" customHeight="1" x14ac:dyDescent="0.15">
      <c r="A15" s="3"/>
      <c r="B15" s="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</row>
    <row r="16" spans="1:15" x14ac:dyDescent="0.15">
      <c r="A16" s="3"/>
      <c r="B16" s="4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</row>
    <row r="17" spans="1:15" x14ac:dyDescent="0.15">
      <c r="A17" s="3"/>
      <c r="B17" s="4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107" t="s">
        <v>57</v>
      </c>
      <c r="O17" s="107"/>
    </row>
    <row r="18" spans="1:15" x14ac:dyDescent="0.15">
      <c r="A18" s="3"/>
      <c r="B18" s="4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108" t="s">
        <v>58</v>
      </c>
      <c r="O18" s="108"/>
    </row>
    <row r="19" spans="1:15" x14ac:dyDescent="0.15">
      <c r="A19" s="1"/>
      <c r="B19" s="106" t="s">
        <v>75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</row>
    <row r="20" spans="1:15" x14ac:dyDescent="0.15">
      <c r="A20" s="1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spans="1:15" x14ac:dyDescent="0.15">
      <c r="A21" s="1"/>
      <c r="B21" s="5" t="s">
        <v>60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15">
      <c r="A22" s="1"/>
      <c r="B22" s="5" t="s">
        <v>59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15">
      <c r="A23" s="1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</row>
    <row r="24" spans="1:15" x14ac:dyDescent="0.15">
      <c r="A24" s="1"/>
      <c r="B24" s="5" t="s">
        <v>61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15">
      <c r="A25" s="1"/>
      <c r="B25" s="2" t="s">
        <v>63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15">
      <c r="A26" s="1"/>
      <c r="B26" s="6"/>
      <c r="C26" s="7"/>
      <c r="D26" s="7"/>
      <c r="E26" s="88">
        <f>SUM($E31,$E61)</f>
        <v>0</v>
      </c>
      <c r="F26" s="88"/>
      <c r="G26" s="88"/>
      <c r="H26" s="88"/>
      <c r="I26" s="88"/>
      <c r="J26" s="88"/>
      <c r="K26" s="88"/>
      <c r="L26" s="88"/>
      <c r="M26" s="88"/>
      <c r="N26" s="7"/>
      <c r="O26" s="8"/>
    </row>
    <row r="27" spans="1:15" x14ac:dyDescent="0.15">
      <c r="A27" s="1"/>
      <c r="B27" s="5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15">
      <c r="A28" s="1"/>
      <c r="B28" s="1" t="s">
        <v>70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15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15">
      <c r="A30" s="1"/>
      <c r="B30" s="2" t="s">
        <v>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15">
      <c r="A31" s="1"/>
      <c r="B31" s="6"/>
      <c r="C31" s="7"/>
      <c r="D31" s="7"/>
      <c r="E31" s="88">
        <f>SUM($O34,$O40,$O51)</f>
        <v>0</v>
      </c>
      <c r="F31" s="88"/>
      <c r="G31" s="88"/>
      <c r="H31" s="88"/>
      <c r="I31" s="88"/>
      <c r="J31" s="88"/>
      <c r="K31" s="88"/>
      <c r="L31" s="88"/>
      <c r="M31" s="88"/>
      <c r="N31" s="7"/>
      <c r="O31" s="8"/>
    </row>
    <row r="32" spans="1:15" x14ac:dyDescent="0.1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39.75" customHeight="1" x14ac:dyDescent="0.15">
      <c r="A33" s="1"/>
      <c r="B33" s="102" t="s">
        <v>2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</row>
    <row r="34" spans="1:15" x14ac:dyDescent="0.15">
      <c r="A34" s="1"/>
      <c r="B34" s="9" t="s">
        <v>3</v>
      </c>
      <c r="C34" s="10"/>
      <c r="D34" s="3"/>
      <c r="E34" s="10"/>
      <c r="F34" s="11"/>
      <c r="G34" s="10"/>
      <c r="H34" s="10"/>
      <c r="I34" s="10"/>
      <c r="J34" s="10"/>
      <c r="K34" s="10"/>
      <c r="L34" s="10"/>
      <c r="M34" s="12"/>
      <c r="N34" s="13"/>
      <c r="O34" s="14">
        <f>SUM(N36:N38)</f>
        <v>0</v>
      </c>
    </row>
    <row r="35" spans="1:15" x14ac:dyDescent="0.15">
      <c r="A35" s="1"/>
      <c r="B35" s="77" t="s">
        <v>4</v>
      </c>
      <c r="C35" s="78"/>
      <c r="D35" s="15" t="s">
        <v>5</v>
      </c>
      <c r="E35" s="15"/>
      <c r="F35" s="95" t="s">
        <v>6</v>
      </c>
      <c r="G35" s="95"/>
      <c r="H35" s="16"/>
      <c r="I35" s="95" t="s">
        <v>7</v>
      </c>
      <c r="J35" s="95"/>
      <c r="K35" s="16"/>
      <c r="L35" s="16" t="s">
        <v>8</v>
      </c>
      <c r="M35" s="16"/>
      <c r="N35" s="16"/>
      <c r="O35" s="17" t="s">
        <v>9</v>
      </c>
    </row>
    <row r="36" spans="1:15" ht="31.5" x14ac:dyDescent="0.15">
      <c r="A36" s="1"/>
      <c r="B36" s="98" t="s">
        <v>10</v>
      </c>
      <c r="C36" s="99"/>
      <c r="D36" s="18">
        <v>0</v>
      </c>
      <c r="E36" s="19" t="s">
        <v>11</v>
      </c>
      <c r="F36" s="20">
        <v>0</v>
      </c>
      <c r="G36" s="21" t="s">
        <v>12</v>
      </c>
      <c r="H36" s="19" t="s">
        <v>13</v>
      </c>
      <c r="I36" s="20">
        <v>0</v>
      </c>
      <c r="J36" s="21" t="s">
        <v>14</v>
      </c>
      <c r="K36" s="19" t="s">
        <v>13</v>
      </c>
      <c r="L36" s="19">
        <v>1.08</v>
      </c>
      <c r="M36" s="22" t="s">
        <v>15</v>
      </c>
      <c r="N36" s="23">
        <f>ROUNDDOWN($D36*$F36*$I36*$L36,0)</f>
        <v>0</v>
      </c>
      <c r="O36" s="24" t="s">
        <v>16</v>
      </c>
    </row>
    <row r="37" spans="1:15" ht="31.5" x14ac:dyDescent="0.15">
      <c r="A37" s="1"/>
      <c r="B37" s="100" t="s">
        <v>17</v>
      </c>
      <c r="C37" s="101"/>
      <c r="D37" s="25">
        <v>0</v>
      </c>
      <c r="E37" s="26" t="s">
        <v>11</v>
      </c>
      <c r="F37" s="27">
        <v>0</v>
      </c>
      <c r="G37" s="28" t="s">
        <v>12</v>
      </c>
      <c r="H37" s="26" t="s">
        <v>13</v>
      </c>
      <c r="I37" s="27">
        <v>0</v>
      </c>
      <c r="J37" s="28" t="s">
        <v>14</v>
      </c>
      <c r="K37" s="26" t="s">
        <v>13</v>
      </c>
      <c r="L37" s="26">
        <v>1.08</v>
      </c>
      <c r="M37" s="29" t="s">
        <v>15</v>
      </c>
      <c r="N37" s="30">
        <f>ROUNDDOWN($D37*$F37*$I37*$L37,0)</f>
        <v>0</v>
      </c>
      <c r="O37" s="31" t="s">
        <v>16</v>
      </c>
    </row>
    <row r="38" spans="1:15" x14ac:dyDescent="0.15">
      <c r="A38" s="1"/>
      <c r="B38" s="93"/>
      <c r="C38" s="94"/>
      <c r="D38" s="32">
        <v>0</v>
      </c>
      <c r="E38" s="33" t="s">
        <v>11</v>
      </c>
      <c r="F38" s="34">
        <v>0</v>
      </c>
      <c r="G38" s="35" t="s">
        <v>12</v>
      </c>
      <c r="H38" s="33" t="s">
        <v>13</v>
      </c>
      <c r="I38" s="34">
        <v>0</v>
      </c>
      <c r="J38" s="35" t="s">
        <v>14</v>
      </c>
      <c r="K38" s="33" t="s">
        <v>13</v>
      </c>
      <c r="L38" s="33">
        <v>1.08</v>
      </c>
      <c r="M38" s="36" t="s">
        <v>15</v>
      </c>
      <c r="N38" s="37">
        <f>ROUNDDOWN($D38*$F38*$I38*$L38,0)</f>
        <v>0</v>
      </c>
      <c r="O38" s="38"/>
    </row>
    <row r="39" spans="1:15" x14ac:dyDescent="0.15">
      <c r="A39" s="1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15">
      <c r="A40" s="1"/>
      <c r="B40" s="9" t="s">
        <v>18</v>
      </c>
      <c r="C40" s="3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3"/>
      <c r="O40" s="14">
        <f>SUM(N42:N49)</f>
        <v>0</v>
      </c>
    </row>
    <row r="41" spans="1:15" x14ac:dyDescent="0.15">
      <c r="A41" s="1"/>
      <c r="B41" s="77" t="s">
        <v>4</v>
      </c>
      <c r="C41" s="78"/>
      <c r="D41" s="15" t="s">
        <v>5</v>
      </c>
      <c r="E41" s="15"/>
      <c r="F41" s="95" t="s">
        <v>19</v>
      </c>
      <c r="G41" s="95"/>
      <c r="H41" s="16"/>
      <c r="I41" s="95" t="s">
        <v>20</v>
      </c>
      <c r="J41" s="95"/>
      <c r="K41" s="16"/>
      <c r="L41" s="16" t="s">
        <v>8</v>
      </c>
      <c r="M41" s="16"/>
      <c r="N41" s="16"/>
      <c r="O41" s="17" t="s">
        <v>9</v>
      </c>
    </row>
    <row r="42" spans="1:15" x14ac:dyDescent="0.15">
      <c r="A42" s="1"/>
      <c r="B42" s="96" t="s">
        <v>21</v>
      </c>
      <c r="C42" s="97"/>
      <c r="D42" s="40"/>
      <c r="E42" s="41" t="s">
        <v>22</v>
      </c>
      <c r="F42" s="42"/>
      <c r="G42" s="43" t="s">
        <v>12</v>
      </c>
      <c r="H42" s="44" t="s">
        <v>22</v>
      </c>
      <c r="I42" s="45"/>
      <c r="J42" s="43" t="s">
        <v>23</v>
      </c>
      <c r="K42" s="44" t="s">
        <v>22</v>
      </c>
      <c r="L42" s="46">
        <v>1</v>
      </c>
      <c r="M42" s="47" t="s">
        <v>24</v>
      </c>
      <c r="N42" s="48">
        <f>ROUNDDOWN($D42*$F42*$I42*$L42,0)</f>
        <v>0</v>
      </c>
      <c r="O42" s="49" t="s">
        <v>25</v>
      </c>
    </row>
    <row r="43" spans="1:15" x14ac:dyDescent="0.15">
      <c r="A43" s="1"/>
      <c r="B43" s="89" t="s">
        <v>66</v>
      </c>
      <c r="C43" s="90"/>
      <c r="D43" s="50"/>
      <c r="E43" s="51" t="s">
        <v>22</v>
      </c>
      <c r="F43" s="52"/>
      <c r="G43" s="53" t="s">
        <v>12</v>
      </c>
      <c r="H43" s="51" t="s">
        <v>22</v>
      </c>
      <c r="I43" s="52"/>
      <c r="J43" s="53" t="s">
        <v>23</v>
      </c>
      <c r="K43" s="51" t="s">
        <v>22</v>
      </c>
      <c r="L43" s="46">
        <v>1</v>
      </c>
      <c r="M43" s="54" t="s">
        <v>24</v>
      </c>
      <c r="N43" s="55">
        <f>ROUNDDOWN($D43*$F43*$I43*$L43,0)</f>
        <v>0</v>
      </c>
      <c r="O43" s="56" t="s">
        <v>25</v>
      </c>
    </row>
    <row r="44" spans="1:15" ht="21" x14ac:dyDescent="0.15">
      <c r="A44" s="1"/>
      <c r="B44" s="89" t="s">
        <v>67</v>
      </c>
      <c r="C44" s="90"/>
      <c r="D44" s="50"/>
      <c r="E44" s="51" t="s">
        <v>11</v>
      </c>
      <c r="F44" s="52"/>
      <c r="G44" s="53" t="s">
        <v>12</v>
      </c>
      <c r="H44" s="51" t="s">
        <v>22</v>
      </c>
      <c r="I44" s="52"/>
      <c r="J44" s="53" t="s">
        <v>23</v>
      </c>
      <c r="K44" s="51" t="s">
        <v>29</v>
      </c>
      <c r="L44" s="46">
        <v>1.08</v>
      </c>
      <c r="M44" s="54" t="s">
        <v>30</v>
      </c>
      <c r="N44" s="55">
        <f t="shared" ref="N44:N48" si="0">ROUNDDOWN($D44*$F44*$I44*$L44,0)</f>
        <v>0</v>
      </c>
      <c r="O44" s="56" t="s">
        <v>31</v>
      </c>
    </row>
    <row r="45" spans="1:15" x14ac:dyDescent="0.15">
      <c r="A45" s="1"/>
      <c r="B45" s="89" t="s">
        <v>68</v>
      </c>
      <c r="C45" s="90"/>
      <c r="D45" s="50"/>
      <c r="E45" s="51" t="s">
        <v>29</v>
      </c>
      <c r="F45" s="52"/>
      <c r="G45" s="53" t="s">
        <v>33</v>
      </c>
      <c r="H45" s="51" t="s">
        <v>22</v>
      </c>
      <c r="I45" s="52"/>
      <c r="J45" s="53" t="s">
        <v>23</v>
      </c>
      <c r="K45" s="51" t="s">
        <v>29</v>
      </c>
      <c r="L45" s="46">
        <v>1.08</v>
      </c>
      <c r="M45" s="54" t="s">
        <v>30</v>
      </c>
      <c r="N45" s="55">
        <f t="shared" si="0"/>
        <v>0</v>
      </c>
      <c r="O45" s="56"/>
    </row>
    <row r="46" spans="1:15" x14ac:dyDescent="0.15">
      <c r="A46" s="1"/>
      <c r="B46" s="89" t="s">
        <v>36</v>
      </c>
      <c r="C46" s="90"/>
      <c r="D46" s="50"/>
      <c r="E46" s="51" t="s">
        <v>37</v>
      </c>
      <c r="F46" s="52"/>
      <c r="G46" s="53" t="s">
        <v>38</v>
      </c>
      <c r="H46" s="51" t="s">
        <v>22</v>
      </c>
      <c r="I46" s="52"/>
      <c r="J46" s="53" t="s">
        <v>23</v>
      </c>
      <c r="K46" s="51" t="s">
        <v>29</v>
      </c>
      <c r="L46" s="46">
        <v>1</v>
      </c>
      <c r="M46" s="54" t="s">
        <v>30</v>
      </c>
      <c r="N46" s="55">
        <f t="shared" si="0"/>
        <v>0</v>
      </c>
      <c r="O46" s="57" t="s">
        <v>39</v>
      </c>
    </row>
    <row r="47" spans="1:15" ht="21" x14ac:dyDescent="0.15">
      <c r="A47" s="1"/>
      <c r="B47" s="89" t="s">
        <v>40</v>
      </c>
      <c r="C47" s="90"/>
      <c r="D47" s="50"/>
      <c r="E47" s="51"/>
      <c r="F47" s="52"/>
      <c r="G47" s="53" t="s">
        <v>35</v>
      </c>
      <c r="H47" s="51"/>
      <c r="I47" s="52"/>
      <c r="J47" s="53" t="s">
        <v>41</v>
      </c>
      <c r="K47" s="51"/>
      <c r="L47" s="46">
        <v>1.08</v>
      </c>
      <c r="M47" s="54"/>
      <c r="N47" s="55">
        <f t="shared" si="0"/>
        <v>0</v>
      </c>
      <c r="O47" s="57" t="s">
        <v>42</v>
      </c>
    </row>
    <row r="48" spans="1:15" ht="21" x14ac:dyDescent="0.15">
      <c r="A48" s="1"/>
      <c r="B48" s="89" t="s">
        <v>43</v>
      </c>
      <c r="C48" s="90"/>
      <c r="D48" s="50"/>
      <c r="E48" s="51" t="s">
        <v>44</v>
      </c>
      <c r="F48" s="52"/>
      <c r="G48" s="53" t="s">
        <v>45</v>
      </c>
      <c r="H48" s="51" t="s">
        <v>22</v>
      </c>
      <c r="I48" s="52"/>
      <c r="J48" s="53" t="s">
        <v>45</v>
      </c>
      <c r="K48" s="51" t="s">
        <v>46</v>
      </c>
      <c r="L48" s="46">
        <v>1.08</v>
      </c>
      <c r="M48" s="54" t="s">
        <v>47</v>
      </c>
      <c r="N48" s="55">
        <f t="shared" si="0"/>
        <v>0</v>
      </c>
      <c r="O48" s="57" t="s">
        <v>48</v>
      </c>
    </row>
    <row r="49" spans="1:15" ht="21" x14ac:dyDescent="0.15">
      <c r="A49" s="1"/>
      <c r="B49" s="91" t="s">
        <v>49</v>
      </c>
      <c r="C49" s="92"/>
      <c r="D49" s="58"/>
      <c r="E49" s="59" t="s">
        <v>46</v>
      </c>
      <c r="F49" s="60"/>
      <c r="G49" s="61" t="s">
        <v>45</v>
      </c>
      <c r="H49" s="59" t="s">
        <v>22</v>
      </c>
      <c r="I49" s="60"/>
      <c r="J49" s="61" t="s">
        <v>45</v>
      </c>
      <c r="K49" s="59" t="s">
        <v>46</v>
      </c>
      <c r="L49" s="62">
        <v>1.08</v>
      </c>
      <c r="M49" s="63" t="s">
        <v>47</v>
      </c>
      <c r="N49" s="64">
        <f>ROUNDDOWN($D49*$F49*$I49*$L49,0)</f>
        <v>0</v>
      </c>
      <c r="O49" s="65" t="s">
        <v>50</v>
      </c>
    </row>
    <row r="50" spans="1:15" x14ac:dyDescent="0.15">
      <c r="A50" s="1"/>
      <c r="B50" s="10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</row>
    <row r="51" spans="1:15" x14ac:dyDescent="0.15">
      <c r="A51" s="1"/>
      <c r="B51" s="9" t="s">
        <v>51</v>
      </c>
      <c r="C51" s="3"/>
      <c r="D51" s="10"/>
      <c r="E51" s="10"/>
      <c r="F51" s="10"/>
      <c r="G51" s="10"/>
      <c r="H51" s="10"/>
      <c r="I51" s="10"/>
      <c r="J51" s="10"/>
      <c r="K51" s="67"/>
      <c r="L51" s="10"/>
      <c r="M51" s="12"/>
      <c r="N51" s="13"/>
      <c r="O51" s="14">
        <f>SUM(N53:N55)</f>
        <v>0</v>
      </c>
    </row>
    <row r="52" spans="1:15" x14ac:dyDescent="0.15">
      <c r="A52" s="1"/>
      <c r="B52" s="77" t="s">
        <v>52</v>
      </c>
      <c r="C52" s="78"/>
      <c r="D52" s="78"/>
      <c r="E52" s="78"/>
      <c r="F52" s="78"/>
      <c r="G52" s="78"/>
      <c r="H52" s="78"/>
      <c r="I52" s="78"/>
      <c r="J52" s="78"/>
      <c r="K52" s="16"/>
      <c r="L52" s="16"/>
      <c r="M52" s="16"/>
      <c r="N52" s="16"/>
      <c r="O52" s="17" t="s">
        <v>9</v>
      </c>
    </row>
    <row r="53" spans="1:15" ht="21" x14ac:dyDescent="0.15">
      <c r="A53" s="1"/>
      <c r="B53" s="79"/>
      <c r="C53" s="80"/>
      <c r="D53" s="80"/>
      <c r="E53" s="80"/>
      <c r="F53" s="80"/>
      <c r="G53" s="80"/>
      <c r="H53" s="80"/>
      <c r="I53" s="80"/>
      <c r="J53" s="81"/>
      <c r="K53" s="19"/>
      <c r="L53" s="72" t="s">
        <v>53</v>
      </c>
      <c r="M53" s="22" t="s">
        <v>47</v>
      </c>
      <c r="N53" s="68">
        <v>0</v>
      </c>
      <c r="O53" s="24" t="s">
        <v>54</v>
      </c>
    </row>
    <row r="54" spans="1:15" x14ac:dyDescent="0.15">
      <c r="A54" s="1"/>
      <c r="B54" s="82"/>
      <c r="C54" s="83"/>
      <c r="D54" s="83"/>
      <c r="E54" s="83"/>
      <c r="F54" s="83"/>
      <c r="G54" s="83"/>
      <c r="H54" s="83"/>
      <c r="I54" s="83"/>
      <c r="J54" s="84"/>
      <c r="K54" s="26"/>
      <c r="L54" s="73" t="s">
        <v>53</v>
      </c>
      <c r="M54" s="29" t="s">
        <v>55</v>
      </c>
      <c r="N54" s="69">
        <v>0</v>
      </c>
      <c r="O54" s="31"/>
    </row>
    <row r="55" spans="1:15" x14ac:dyDescent="0.15">
      <c r="A55" s="1"/>
      <c r="B55" s="85"/>
      <c r="C55" s="86"/>
      <c r="D55" s="86"/>
      <c r="E55" s="86"/>
      <c r="F55" s="86"/>
      <c r="G55" s="86"/>
      <c r="H55" s="86"/>
      <c r="I55" s="86"/>
      <c r="J55" s="87"/>
      <c r="K55" s="33"/>
      <c r="L55" s="74" t="s">
        <v>53</v>
      </c>
      <c r="M55" s="36" t="s">
        <v>55</v>
      </c>
      <c r="N55" s="70">
        <v>0</v>
      </c>
      <c r="O55" s="38"/>
    </row>
    <row r="56" spans="1:15" x14ac:dyDescent="0.15">
      <c r="A56" s="71"/>
      <c r="B56" s="10"/>
      <c r="C56" s="10"/>
      <c r="D56" s="10"/>
      <c r="E56" s="10"/>
      <c r="F56" s="10"/>
      <c r="G56" s="10"/>
      <c r="H56" s="10"/>
      <c r="I56" s="10"/>
      <c r="J56" s="10"/>
      <c r="K56" s="66"/>
      <c r="L56" s="66"/>
      <c r="M56" s="66"/>
      <c r="N56" s="66"/>
      <c r="O56" s="66"/>
    </row>
    <row r="57" spans="1:15" x14ac:dyDescent="0.15">
      <c r="A57" s="1"/>
      <c r="B57" s="1" t="s">
        <v>69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15">
      <c r="A58" s="1"/>
      <c r="B58" s="5" t="s">
        <v>62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15">
      <c r="A59" s="1"/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15">
      <c r="A60" s="1"/>
      <c r="B60" s="2" t="s">
        <v>1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15">
      <c r="A61" s="1"/>
      <c r="B61" s="6"/>
      <c r="C61" s="7"/>
      <c r="D61" s="7"/>
      <c r="E61" s="88">
        <f>SUM($O64,$O70,$O85)</f>
        <v>0</v>
      </c>
      <c r="F61" s="88"/>
      <c r="G61" s="88"/>
      <c r="H61" s="88"/>
      <c r="I61" s="88"/>
      <c r="J61" s="88"/>
      <c r="K61" s="88"/>
      <c r="L61" s="88"/>
      <c r="M61" s="88"/>
      <c r="N61" s="7"/>
      <c r="O61" s="8"/>
    </row>
    <row r="62" spans="1:15" x14ac:dyDescent="0.1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39.75" customHeight="1" x14ac:dyDescent="0.15">
      <c r="A63" s="1"/>
      <c r="B63" s="102" t="s">
        <v>2</v>
      </c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</row>
    <row r="64" spans="1:15" x14ac:dyDescent="0.15">
      <c r="A64" s="1"/>
      <c r="B64" s="9" t="s">
        <v>3</v>
      </c>
      <c r="C64" s="10"/>
      <c r="D64" s="3"/>
      <c r="E64" s="10"/>
      <c r="F64" s="11"/>
      <c r="G64" s="10"/>
      <c r="H64" s="10"/>
      <c r="I64" s="10"/>
      <c r="J64" s="10"/>
      <c r="K64" s="10"/>
      <c r="L64" s="10"/>
      <c r="M64" s="12"/>
      <c r="N64" s="13"/>
      <c r="O64" s="14">
        <f>SUM(N66:N68)</f>
        <v>0</v>
      </c>
    </row>
    <row r="65" spans="1:15" x14ac:dyDescent="0.15">
      <c r="A65" s="1"/>
      <c r="B65" s="77" t="s">
        <v>4</v>
      </c>
      <c r="C65" s="78"/>
      <c r="D65" s="15" t="s">
        <v>5</v>
      </c>
      <c r="E65" s="15"/>
      <c r="F65" s="95" t="s">
        <v>6</v>
      </c>
      <c r="G65" s="95"/>
      <c r="H65" s="16"/>
      <c r="I65" s="95" t="s">
        <v>7</v>
      </c>
      <c r="J65" s="95"/>
      <c r="K65" s="16"/>
      <c r="L65" s="16" t="s">
        <v>8</v>
      </c>
      <c r="M65" s="16"/>
      <c r="N65" s="16"/>
      <c r="O65" s="17" t="s">
        <v>9</v>
      </c>
    </row>
    <row r="66" spans="1:15" ht="31.5" x14ac:dyDescent="0.15">
      <c r="A66" s="1"/>
      <c r="B66" s="98" t="s">
        <v>10</v>
      </c>
      <c r="C66" s="99"/>
      <c r="D66" s="18">
        <v>0</v>
      </c>
      <c r="E66" s="19" t="s">
        <v>11</v>
      </c>
      <c r="F66" s="20">
        <v>0</v>
      </c>
      <c r="G66" s="21" t="s">
        <v>12</v>
      </c>
      <c r="H66" s="19" t="s">
        <v>13</v>
      </c>
      <c r="I66" s="20">
        <v>0</v>
      </c>
      <c r="J66" s="21" t="s">
        <v>14</v>
      </c>
      <c r="K66" s="19" t="s">
        <v>13</v>
      </c>
      <c r="L66" s="19">
        <v>1.08</v>
      </c>
      <c r="M66" s="22" t="s">
        <v>15</v>
      </c>
      <c r="N66" s="23">
        <f>ROUNDDOWN($D66*$F66*$I66*$L66,0)</f>
        <v>0</v>
      </c>
      <c r="O66" s="24" t="s">
        <v>16</v>
      </c>
    </row>
    <row r="67" spans="1:15" ht="31.5" x14ac:dyDescent="0.15">
      <c r="A67" s="1"/>
      <c r="B67" s="100" t="s">
        <v>17</v>
      </c>
      <c r="C67" s="101"/>
      <c r="D67" s="25">
        <v>0</v>
      </c>
      <c r="E67" s="26" t="s">
        <v>11</v>
      </c>
      <c r="F67" s="27">
        <v>0</v>
      </c>
      <c r="G67" s="28" t="s">
        <v>12</v>
      </c>
      <c r="H67" s="26" t="s">
        <v>13</v>
      </c>
      <c r="I67" s="27">
        <v>0</v>
      </c>
      <c r="J67" s="28" t="s">
        <v>14</v>
      </c>
      <c r="K67" s="26" t="s">
        <v>13</v>
      </c>
      <c r="L67" s="26">
        <v>1.08</v>
      </c>
      <c r="M67" s="29" t="s">
        <v>15</v>
      </c>
      <c r="N67" s="30">
        <f>ROUNDDOWN($D67*$F67*$I67*$L67,0)</f>
        <v>0</v>
      </c>
      <c r="O67" s="31" t="s">
        <v>16</v>
      </c>
    </row>
    <row r="68" spans="1:15" x14ac:dyDescent="0.15">
      <c r="A68" s="1"/>
      <c r="B68" s="93"/>
      <c r="C68" s="94"/>
      <c r="D68" s="32">
        <v>0</v>
      </c>
      <c r="E68" s="33" t="s">
        <v>11</v>
      </c>
      <c r="F68" s="34">
        <v>0</v>
      </c>
      <c r="G68" s="35" t="s">
        <v>12</v>
      </c>
      <c r="H68" s="33" t="s">
        <v>13</v>
      </c>
      <c r="I68" s="34">
        <v>0</v>
      </c>
      <c r="J68" s="35" t="s">
        <v>14</v>
      </c>
      <c r="K68" s="33" t="s">
        <v>13</v>
      </c>
      <c r="L68" s="33">
        <v>1.08</v>
      </c>
      <c r="M68" s="36" t="s">
        <v>15</v>
      </c>
      <c r="N68" s="37">
        <f>ROUNDDOWN($D68*$F68*$I68*$L68,0)</f>
        <v>0</v>
      </c>
      <c r="O68" s="38"/>
    </row>
    <row r="69" spans="1:15" x14ac:dyDescent="0.15">
      <c r="A69" s="1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1:15" x14ac:dyDescent="0.15">
      <c r="A70" s="1"/>
      <c r="B70" s="9" t="s">
        <v>18</v>
      </c>
      <c r="C70" s="39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3"/>
      <c r="O70" s="14">
        <f>SUM(N72:N83)</f>
        <v>0</v>
      </c>
    </row>
    <row r="71" spans="1:15" x14ac:dyDescent="0.15">
      <c r="A71" s="1"/>
      <c r="B71" s="77" t="s">
        <v>4</v>
      </c>
      <c r="C71" s="78"/>
      <c r="D71" s="15" t="s">
        <v>5</v>
      </c>
      <c r="E71" s="15"/>
      <c r="F71" s="95" t="s">
        <v>19</v>
      </c>
      <c r="G71" s="95"/>
      <c r="H71" s="16"/>
      <c r="I71" s="95" t="s">
        <v>20</v>
      </c>
      <c r="J71" s="95"/>
      <c r="K71" s="16"/>
      <c r="L71" s="16" t="s">
        <v>8</v>
      </c>
      <c r="M71" s="16"/>
      <c r="N71" s="16"/>
      <c r="O71" s="17" t="s">
        <v>9</v>
      </c>
    </row>
    <row r="72" spans="1:15" x14ac:dyDescent="0.15">
      <c r="A72" s="1"/>
      <c r="B72" s="96" t="s">
        <v>21</v>
      </c>
      <c r="C72" s="97"/>
      <c r="D72" s="40"/>
      <c r="E72" s="41" t="s">
        <v>22</v>
      </c>
      <c r="F72" s="42"/>
      <c r="G72" s="43" t="s">
        <v>12</v>
      </c>
      <c r="H72" s="44" t="s">
        <v>22</v>
      </c>
      <c r="I72" s="45"/>
      <c r="J72" s="43" t="s">
        <v>23</v>
      </c>
      <c r="K72" s="44" t="s">
        <v>22</v>
      </c>
      <c r="L72" s="46">
        <v>1</v>
      </c>
      <c r="M72" s="47" t="s">
        <v>24</v>
      </c>
      <c r="N72" s="48">
        <f>ROUNDDOWN($D72*$F72*$I72*$L72,0)</f>
        <v>0</v>
      </c>
      <c r="O72" s="49" t="s">
        <v>64</v>
      </c>
    </row>
    <row r="73" spans="1:15" x14ac:dyDescent="0.15">
      <c r="A73" s="1"/>
      <c r="B73" s="89" t="s">
        <v>26</v>
      </c>
      <c r="C73" s="90"/>
      <c r="D73" s="50"/>
      <c r="E73" s="51" t="s">
        <v>22</v>
      </c>
      <c r="F73" s="52"/>
      <c r="G73" s="53" t="s">
        <v>27</v>
      </c>
      <c r="H73" s="51" t="s">
        <v>22</v>
      </c>
      <c r="I73" s="52"/>
      <c r="J73" s="53" t="s">
        <v>28</v>
      </c>
      <c r="K73" s="51" t="s">
        <v>22</v>
      </c>
      <c r="L73" s="46">
        <v>1.08</v>
      </c>
      <c r="M73" s="54" t="s">
        <v>24</v>
      </c>
      <c r="N73" s="55">
        <f>ROUNDDOWN($D73*$F73*$I73*$L73,0)</f>
        <v>0</v>
      </c>
      <c r="O73" s="56" t="s">
        <v>65</v>
      </c>
    </row>
    <row r="74" spans="1:15" x14ac:dyDescent="0.15">
      <c r="A74" s="1"/>
      <c r="B74" s="89" t="s">
        <v>66</v>
      </c>
      <c r="C74" s="90"/>
      <c r="D74" s="50"/>
      <c r="E74" s="51" t="s">
        <v>22</v>
      </c>
      <c r="F74" s="52"/>
      <c r="G74" s="53" t="s">
        <v>12</v>
      </c>
      <c r="H74" s="51" t="s">
        <v>22</v>
      </c>
      <c r="I74" s="52"/>
      <c r="J74" s="53" t="s">
        <v>23</v>
      </c>
      <c r="K74" s="51" t="s">
        <v>22</v>
      </c>
      <c r="L74" s="46">
        <v>1</v>
      </c>
      <c r="M74" s="54" t="s">
        <v>24</v>
      </c>
      <c r="N74" s="55">
        <f>ROUNDDOWN($D74*$F74*$I74*$L74,0)</f>
        <v>0</v>
      </c>
      <c r="O74" s="56" t="s">
        <v>25</v>
      </c>
    </row>
    <row r="75" spans="1:15" x14ac:dyDescent="0.15">
      <c r="A75" s="1"/>
      <c r="B75" s="89" t="s">
        <v>71</v>
      </c>
      <c r="C75" s="90"/>
      <c r="D75" s="50"/>
      <c r="E75" s="51" t="s">
        <v>22</v>
      </c>
      <c r="F75" s="52"/>
      <c r="G75" s="53" t="s">
        <v>27</v>
      </c>
      <c r="H75" s="51" t="s">
        <v>22</v>
      </c>
      <c r="I75" s="52"/>
      <c r="J75" s="53" t="s">
        <v>28</v>
      </c>
      <c r="K75" s="51" t="s">
        <v>22</v>
      </c>
      <c r="L75" s="46">
        <v>1.08</v>
      </c>
      <c r="M75" s="54" t="s">
        <v>24</v>
      </c>
      <c r="N75" s="55">
        <f>ROUNDDOWN($D75*$F75*$I75*$L75,0)</f>
        <v>0</v>
      </c>
      <c r="O75" s="56" t="s">
        <v>65</v>
      </c>
    </row>
    <row r="76" spans="1:15" x14ac:dyDescent="0.15">
      <c r="A76" s="1"/>
      <c r="B76" s="89" t="s">
        <v>72</v>
      </c>
      <c r="C76" s="90"/>
      <c r="D76" s="50"/>
      <c r="E76" s="51" t="s">
        <v>22</v>
      </c>
      <c r="F76" s="52"/>
      <c r="G76" s="53" t="s">
        <v>35</v>
      </c>
      <c r="H76" s="51" t="s">
        <v>22</v>
      </c>
      <c r="I76" s="52"/>
      <c r="J76" s="53" t="s">
        <v>32</v>
      </c>
      <c r="K76" s="51" t="s">
        <v>22</v>
      </c>
      <c r="L76" s="46">
        <v>1.08</v>
      </c>
      <c r="M76" s="54" t="s">
        <v>24</v>
      </c>
      <c r="N76" s="55">
        <f t="shared" ref="N76:N82" si="1">ROUNDDOWN($D76*$F76*$I76*$L76,0)</f>
        <v>0</v>
      </c>
      <c r="O76" s="56"/>
    </row>
    <row r="77" spans="1:15" ht="21" x14ac:dyDescent="0.15">
      <c r="A77" s="1"/>
      <c r="B77" s="89" t="s">
        <v>74</v>
      </c>
      <c r="C77" s="90"/>
      <c r="D77" s="50"/>
      <c r="E77" s="51" t="s">
        <v>11</v>
      </c>
      <c r="F77" s="52"/>
      <c r="G77" s="53" t="s">
        <v>12</v>
      </c>
      <c r="H77" s="51" t="s">
        <v>22</v>
      </c>
      <c r="I77" s="52"/>
      <c r="J77" s="53" t="s">
        <v>23</v>
      </c>
      <c r="K77" s="51" t="s">
        <v>29</v>
      </c>
      <c r="L77" s="46">
        <v>1.08</v>
      </c>
      <c r="M77" s="54" t="s">
        <v>30</v>
      </c>
      <c r="N77" s="55">
        <f t="shared" si="1"/>
        <v>0</v>
      </c>
      <c r="O77" s="56" t="s">
        <v>31</v>
      </c>
    </row>
    <row r="78" spans="1:15" x14ac:dyDescent="0.15">
      <c r="A78" s="1"/>
      <c r="B78" s="89" t="s">
        <v>73</v>
      </c>
      <c r="C78" s="90"/>
      <c r="D78" s="50"/>
      <c r="E78" s="51" t="s">
        <v>29</v>
      </c>
      <c r="F78" s="52"/>
      <c r="G78" s="53" t="s">
        <v>33</v>
      </c>
      <c r="H78" s="51" t="s">
        <v>22</v>
      </c>
      <c r="I78" s="52"/>
      <c r="J78" s="53" t="s">
        <v>23</v>
      </c>
      <c r="K78" s="51" t="s">
        <v>29</v>
      </c>
      <c r="L78" s="46">
        <v>1.08</v>
      </c>
      <c r="M78" s="54" t="s">
        <v>30</v>
      </c>
      <c r="N78" s="55">
        <f t="shared" si="1"/>
        <v>0</v>
      </c>
      <c r="O78" s="56"/>
    </row>
    <row r="79" spans="1:15" x14ac:dyDescent="0.15">
      <c r="A79" s="1"/>
      <c r="B79" s="89" t="s">
        <v>34</v>
      </c>
      <c r="C79" s="90"/>
      <c r="D79" s="50"/>
      <c r="E79" s="51" t="s">
        <v>22</v>
      </c>
      <c r="F79" s="52"/>
      <c r="G79" s="53" t="s">
        <v>35</v>
      </c>
      <c r="H79" s="51" t="s">
        <v>22</v>
      </c>
      <c r="I79" s="52"/>
      <c r="J79" s="53" t="s">
        <v>32</v>
      </c>
      <c r="K79" s="51" t="s">
        <v>22</v>
      </c>
      <c r="L79" s="46">
        <v>1.08</v>
      </c>
      <c r="M79" s="54" t="s">
        <v>24</v>
      </c>
      <c r="N79" s="55">
        <f t="shared" si="1"/>
        <v>0</v>
      </c>
      <c r="O79" s="56"/>
    </row>
    <row r="80" spans="1:15" x14ac:dyDescent="0.15">
      <c r="A80" s="1"/>
      <c r="B80" s="89" t="s">
        <v>36</v>
      </c>
      <c r="C80" s="90"/>
      <c r="D80" s="50"/>
      <c r="E80" s="51" t="s">
        <v>37</v>
      </c>
      <c r="F80" s="52"/>
      <c r="G80" s="53" t="s">
        <v>38</v>
      </c>
      <c r="H80" s="51" t="s">
        <v>22</v>
      </c>
      <c r="I80" s="52"/>
      <c r="J80" s="53" t="s">
        <v>23</v>
      </c>
      <c r="K80" s="51" t="s">
        <v>29</v>
      </c>
      <c r="L80" s="46">
        <v>1</v>
      </c>
      <c r="M80" s="54" t="s">
        <v>30</v>
      </c>
      <c r="N80" s="55">
        <f t="shared" si="1"/>
        <v>0</v>
      </c>
      <c r="O80" s="57" t="s">
        <v>39</v>
      </c>
    </row>
    <row r="81" spans="1:15" ht="21" x14ac:dyDescent="0.15">
      <c r="A81" s="1"/>
      <c r="B81" s="89" t="s">
        <v>40</v>
      </c>
      <c r="C81" s="90"/>
      <c r="D81" s="50"/>
      <c r="E81" s="51"/>
      <c r="F81" s="52"/>
      <c r="G81" s="53" t="s">
        <v>35</v>
      </c>
      <c r="H81" s="51"/>
      <c r="I81" s="52"/>
      <c r="J81" s="53" t="s">
        <v>41</v>
      </c>
      <c r="K81" s="51"/>
      <c r="L81" s="46">
        <v>1.08</v>
      </c>
      <c r="M81" s="54"/>
      <c r="N81" s="55">
        <f t="shared" si="1"/>
        <v>0</v>
      </c>
      <c r="O81" s="57" t="s">
        <v>42</v>
      </c>
    </row>
    <row r="82" spans="1:15" ht="21" x14ac:dyDescent="0.15">
      <c r="A82" s="1"/>
      <c r="B82" s="89" t="s">
        <v>43</v>
      </c>
      <c r="C82" s="90"/>
      <c r="D82" s="50"/>
      <c r="E82" s="51" t="s">
        <v>44</v>
      </c>
      <c r="F82" s="52"/>
      <c r="G82" s="53" t="s">
        <v>45</v>
      </c>
      <c r="H82" s="51" t="s">
        <v>22</v>
      </c>
      <c r="I82" s="52"/>
      <c r="J82" s="53" t="s">
        <v>45</v>
      </c>
      <c r="K82" s="51" t="s">
        <v>11</v>
      </c>
      <c r="L82" s="46">
        <v>1.08</v>
      </c>
      <c r="M82" s="54" t="s">
        <v>47</v>
      </c>
      <c r="N82" s="55">
        <f t="shared" si="1"/>
        <v>0</v>
      </c>
      <c r="O82" s="57" t="s">
        <v>48</v>
      </c>
    </row>
    <row r="83" spans="1:15" ht="21" x14ac:dyDescent="0.15">
      <c r="A83" s="1"/>
      <c r="B83" s="91" t="s">
        <v>49</v>
      </c>
      <c r="C83" s="92"/>
      <c r="D83" s="58"/>
      <c r="E83" s="59" t="s">
        <v>11</v>
      </c>
      <c r="F83" s="60"/>
      <c r="G83" s="61" t="s">
        <v>45</v>
      </c>
      <c r="H83" s="59" t="s">
        <v>22</v>
      </c>
      <c r="I83" s="60"/>
      <c r="J83" s="61" t="s">
        <v>45</v>
      </c>
      <c r="K83" s="59" t="s">
        <v>11</v>
      </c>
      <c r="L83" s="62">
        <v>1.08</v>
      </c>
      <c r="M83" s="63" t="s">
        <v>47</v>
      </c>
      <c r="N83" s="64">
        <f>ROUNDDOWN($D83*$F83*$I83*$L83,0)</f>
        <v>0</v>
      </c>
      <c r="O83" s="65" t="s">
        <v>50</v>
      </c>
    </row>
    <row r="84" spans="1:15" x14ac:dyDescent="0.15">
      <c r="A84" s="1"/>
      <c r="B84" s="10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</row>
    <row r="85" spans="1:15" x14ac:dyDescent="0.15">
      <c r="A85" s="1"/>
      <c r="B85" s="9" t="s">
        <v>51</v>
      </c>
      <c r="C85" s="3"/>
      <c r="D85" s="10"/>
      <c r="E85" s="10"/>
      <c r="F85" s="10"/>
      <c r="G85" s="10"/>
      <c r="H85" s="10"/>
      <c r="I85" s="10"/>
      <c r="J85" s="10"/>
      <c r="K85" s="67"/>
      <c r="L85" s="10"/>
      <c r="M85" s="12"/>
      <c r="N85" s="13"/>
      <c r="O85" s="14">
        <f>SUM(N87:N89)</f>
        <v>0</v>
      </c>
    </row>
    <row r="86" spans="1:15" x14ac:dyDescent="0.15">
      <c r="A86" s="1"/>
      <c r="B86" s="77" t="s">
        <v>52</v>
      </c>
      <c r="C86" s="78"/>
      <c r="D86" s="78"/>
      <c r="E86" s="78"/>
      <c r="F86" s="78"/>
      <c r="G86" s="78"/>
      <c r="H86" s="78"/>
      <c r="I86" s="78"/>
      <c r="J86" s="78"/>
      <c r="K86" s="16"/>
      <c r="L86" s="16"/>
      <c r="M86" s="16"/>
      <c r="N86" s="16"/>
      <c r="O86" s="17" t="s">
        <v>9</v>
      </c>
    </row>
    <row r="87" spans="1:15" ht="21" x14ac:dyDescent="0.15">
      <c r="A87" s="1"/>
      <c r="B87" s="79"/>
      <c r="C87" s="80"/>
      <c r="D87" s="80"/>
      <c r="E87" s="80"/>
      <c r="F87" s="80"/>
      <c r="G87" s="80"/>
      <c r="H87" s="80"/>
      <c r="I87" s="80"/>
      <c r="J87" s="81"/>
      <c r="K87" s="19"/>
      <c r="L87" s="72" t="s">
        <v>53</v>
      </c>
      <c r="M87" s="22" t="s">
        <v>47</v>
      </c>
      <c r="N87" s="68">
        <v>0</v>
      </c>
      <c r="O87" s="24" t="s">
        <v>54</v>
      </c>
    </row>
    <row r="88" spans="1:15" x14ac:dyDescent="0.15">
      <c r="A88" s="1"/>
      <c r="B88" s="82"/>
      <c r="C88" s="83"/>
      <c r="D88" s="83"/>
      <c r="E88" s="83"/>
      <c r="F88" s="83"/>
      <c r="G88" s="83"/>
      <c r="H88" s="83"/>
      <c r="I88" s="83"/>
      <c r="J88" s="84"/>
      <c r="K88" s="26"/>
      <c r="L88" s="73" t="s">
        <v>53</v>
      </c>
      <c r="M88" s="29" t="s">
        <v>55</v>
      </c>
      <c r="N88" s="69">
        <v>0</v>
      </c>
      <c r="O88" s="31"/>
    </row>
    <row r="89" spans="1:15" x14ac:dyDescent="0.15">
      <c r="A89" s="1"/>
      <c r="B89" s="85"/>
      <c r="C89" s="86"/>
      <c r="D89" s="86"/>
      <c r="E89" s="86"/>
      <c r="F89" s="86"/>
      <c r="G89" s="86"/>
      <c r="H89" s="86"/>
      <c r="I89" s="86"/>
      <c r="J89" s="87"/>
      <c r="K89" s="33"/>
      <c r="L89" s="74" t="s">
        <v>53</v>
      </c>
      <c r="M89" s="36" t="s">
        <v>55</v>
      </c>
      <c r="N89" s="70">
        <v>0</v>
      </c>
      <c r="O89" s="38"/>
    </row>
    <row r="90" spans="1:15" x14ac:dyDescent="0.15">
      <c r="A90" s="71"/>
      <c r="B90" s="10"/>
      <c r="C90" s="10"/>
      <c r="D90" s="10"/>
      <c r="E90" s="10"/>
      <c r="F90" s="10"/>
      <c r="G90" s="10"/>
      <c r="H90" s="10"/>
      <c r="I90" s="10"/>
      <c r="J90" s="10"/>
      <c r="K90" s="66"/>
      <c r="L90" s="66"/>
      <c r="M90" s="66"/>
      <c r="N90" s="66"/>
      <c r="O90" s="66"/>
    </row>
    <row r="91" spans="1:15" x14ac:dyDescent="0.15">
      <c r="A91" s="71"/>
      <c r="B91" s="10"/>
      <c r="C91" s="10"/>
      <c r="D91" s="10"/>
      <c r="E91" s="10"/>
      <c r="F91" s="10"/>
      <c r="G91" s="10"/>
      <c r="H91" s="10"/>
      <c r="I91" s="10"/>
      <c r="J91" s="10"/>
      <c r="K91" s="66"/>
      <c r="L91" s="66"/>
      <c r="M91" s="66"/>
      <c r="N91" s="66"/>
      <c r="O91" s="66"/>
    </row>
  </sheetData>
  <mergeCells count="57">
    <mergeCell ref="B37:C37"/>
    <mergeCell ref="B53:J53"/>
    <mergeCell ref="B54:J54"/>
    <mergeCell ref="B42:C42"/>
    <mergeCell ref="B44:C44"/>
    <mergeCell ref="B45:C45"/>
    <mergeCell ref="B49:C49"/>
    <mergeCell ref="B52:J52"/>
    <mergeCell ref="B43:C43"/>
    <mergeCell ref="B1:O1"/>
    <mergeCell ref="C2:O15"/>
    <mergeCell ref="B23:O23"/>
    <mergeCell ref="B19:O19"/>
    <mergeCell ref="N17:O17"/>
    <mergeCell ref="N18:O18"/>
    <mergeCell ref="E61:M61"/>
    <mergeCell ref="B63:O63"/>
    <mergeCell ref="I41:J41"/>
    <mergeCell ref="E31:M31"/>
    <mergeCell ref="B33:O33"/>
    <mergeCell ref="B35:C35"/>
    <mergeCell ref="F35:G35"/>
    <mergeCell ref="I35:J35"/>
    <mergeCell ref="B55:J55"/>
    <mergeCell ref="B46:C46"/>
    <mergeCell ref="B47:C47"/>
    <mergeCell ref="B48:C48"/>
    <mergeCell ref="B38:C38"/>
    <mergeCell ref="B41:C41"/>
    <mergeCell ref="F41:G41"/>
    <mergeCell ref="B36:C36"/>
    <mergeCell ref="B65:C65"/>
    <mergeCell ref="F65:G65"/>
    <mergeCell ref="I65:J65"/>
    <mergeCell ref="B66:C66"/>
    <mergeCell ref="B67:C67"/>
    <mergeCell ref="B68:C68"/>
    <mergeCell ref="B71:C71"/>
    <mergeCell ref="F71:G71"/>
    <mergeCell ref="I71:J71"/>
    <mergeCell ref="B72:C72"/>
    <mergeCell ref="B86:J86"/>
    <mergeCell ref="B87:J87"/>
    <mergeCell ref="B88:J88"/>
    <mergeCell ref="B89:J89"/>
    <mergeCell ref="E26:M26"/>
    <mergeCell ref="B79:C79"/>
    <mergeCell ref="B80:C80"/>
    <mergeCell ref="B81:C81"/>
    <mergeCell ref="B82:C82"/>
    <mergeCell ref="B83:C83"/>
    <mergeCell ref="B73:C73"/>
    <mergeCell ref="B77:C77"/>
    <mergeCell ref="B78:C78"/>
    <mergeCell ref="B74:C74"/>
    <mergeCell ref="B75:C75"/>
    <mergeCell ref="B76:C76"/>
  </mergeCells>
  <phoneticPr fontId="2"/>
  <pageMargins left="0.7" right="0.7" top="0.75" bottom="0.75" header="0.3" footer="0.3"/>
  <pageSetup paperSize="9" scale="8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内閣府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松江 大輔（復興庁本庁）</dc:creator>
  <cp:lastModifiedBy> </cp:lastModifiedBy>
  <cp:lastPrinted>2016-11-15T06:14:30Z</cp:lastPrinted>
  <dcterms:created xsi:type="dcterms:W3CDTF">2016-01-07T09:09:40Z</dcterms:created>
  <dcterms:modified xsi:type="dcterms:W3CDTF">2016-11-21T07:50:51Z</dcterms:modified>
</cp:coreProperties>
</file>