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雇用促進班\☆伴走型事業\伴走型仕様書\地域ＣＤ公募\"/>
    </mc:Choice>
  </mc:AlternateContent>
  <bookViews>
    <workbookView xWindow="0" yWindow="0" windowWidth="15345" windowHeight="4110"/>
  </bookViews>
  <sheets>
    <sheet name="Sheet1" sheetId="1" r:id="rId1"/>
  </sheets>
  <definedNames>
    <definedName name="_xlnm.Print_Area" localSheetId="0">Sheet1!$B$1:$O$164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1" i="1" l="1"/>
  <c r="N45" i="1"/>
  <c r="N73" i="1"/>
  <c r="N159" i="1" l="1"/>
  <c r="N158" i="1"/>
  <c r="N157" i="1"/>
  <c r="N156" i="1"/>
  <c r="N155" i="1"/>
  <c r="N154" i="1"/>
  <c r="N153" i="1"/>
  <c r="N152" i="1"/>
  <c r="N151" i="1"/>
  <c r="N150" i="1"/>
  <c r="N149" i="1"/>
  <c r="N145" i="1"/>
  <c r="N144" i="1"/>
  <c r="N143" i="1"/>
  <c r="N131" i="1"/>
  <c r="N130" i="1"/>
  <c r="N129" i="1"/>
  <c r="N128" i="1"/>
  <c r="N127" i="1"/>
  <c r="N123" i="1"/>
  <c r="N122" i="1"/>
  <c r="N121" i="1"/>
  <c r="N109" i="1"/>
  <c r="N108" i="1"/>
  <c r="N107" i="1"/>
  <c r="N106" i="1"/>
  <c r="N105" i="1"/>
  <c r="N104" i="1"/>
  <c r="N103" i="1"/>
  <c r="N102" i="1"/>
  <c r="N100" i="1"/>
  <c r="N99" i="1"/>
  <c r="N95" i="1"/>
  <c r="N94" i="1"/>
  <c r="N93" i="1"/>
  <c r="N81" i="1"/>
  <c r="N80" i="1"/>
  <c r="N79" i="1"/>
  <c r="N78" i="1"/>
  <c r="N77" i="1"/>
  <c r="N76" i="1"/>
  <c r="N75" i="1"/>
  <c r="N74" i="1"/>
  <c r="N72" i="1"/>
  <c r="N71" i="1"/>
  <c r="N67" i="1"/>
  <c r="N66" i="1"/>
  <c r="N65" i="1"/>
  <c r="O141" i="1" l="1"/>
  <c r="O97" i="1"/>
  <c r="O125" i="1"/>
  <c r="O91" i="1"/>
  <c r="O63" i="1"/>
  <c r="O119" i="1"/>
  <c r="O69" i="1"/>
  <c r="O147" i="1"/>
  <c r="E138" i="1" s="1"/>
  <c r="E116" i="1" l="1"/>
  <c r="E88" i="1"/>
  <c r="E60" i="1"/>
  <c r="N53" i="1"/>
  <c r="N46" i="1"/>
  <c r="N47" i="1"/>
  <c r="N48" i="1"/>
  <c r="N49" i="1"/>
  <c r="N50" i="1"/>
  <c r="N51" i="1"/>
  <c r="N52" i="1"/>
  <c r="N44" i="1"/>
  <c r="N43" i="1"/>
  <c r="N39" i="1"/>
  <c r="N38" i="1"/>
  <c r="N37" i="1"/>
  <c r="O35" i="1" l="1"/>
  <c r="O41" i="1"/>
  <c r="E32" i="1" l="1"/>
</calcChain>
</file>

<file path=xl/comments1.xml><?xml version="1.0" encoding="utf-8"?>
<comments xmlns="http://schemas.openxmlformats.org/spreadsheetml/2006/main">
  <authors>
    <author xml:space="preserve"> 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説明文の部分は削除して頂いて結構です。</t>
        </r>
      </text>
    </comment>
  </commentList>
</comments>
</file>

<file path=xl/sharedStrings.xml><?xml version="1.0" encoding="utf-8"?>
<sst xmlns="http://schemas.openxmlformats.org/spreadsheetml/2006/main" count="553" uniqueCount="77">
  <si>
    <t>以下の要領により作成して下さい。</t>
    <phoneticPr fontId="3"/>
  </si>
  <si>
    <t>《積算内訳》</t>
    <rPh sb="1" eb="3">
      <t>セキサン</t>
    </rPh>
    <rPh sb="3" eb="5">
      <t>ウチワケ</t>
    </rPh>
    <phoneticPr fontId="3"/>
  </si>
  <si>
    <t>※行が足りない場合は、適宜追加してください。
※旅費の場合等、「単価（税抜）」、「消費税率考慮」の欄は必要に応じて、前者に税込額、後者に1と記入しても構いません。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rPh sb="24" eb="26">
      <t>リョヒ</t>
    </rPh>
    <rPh sb="27" eb="29">
      <t>バアイ</t>
    </rPh>
    <rPh sb="29" eb="30">
      <t>トウ</t>
    </rPh>
    <rPh sb="32" eb="34">
      <t>タンカ</t>
    </rPh>
    <rPh sb="35" eb="36">
      <t>ゼイ</t>
    </rPh>
    <rPh sb="36" eb="37">
      <t>ヌ</t>
    </rPh>
    <rPh sb="41" eb="44">
      <t>ショウヒゼイ</t>
    </rPh>
    <rPh sb="44" eb="45">
      <t>リツ</t>
    </rPh>
    <rPh sb="45" eb="47">
      <t>コウリョ</t>
    </rPh>
    <rPh sb="49" eb="50">
      <t>ラン</t>
    </rPh>
    <rPh sb="51" eb="53">
      <t>ヒツヨウ</t>
    </rPh>
    <rPh sb="54" eb="55">
      <t>オウ</t>
    </rPh>
    <rPh sb="58" eb="60">
      <t>ゼンシャ</t>
    </rPh>
    <rPh sb="61" eb="63">
      <t>ゼイコミ</t>
    </rPh>
    <rPh sb="63" eb="64">
      <t>ガク</t>
    </rPh>
    <rPh sb="65" eb="67">
      <t>コウシャ</t>
    </rPh>
    <rPh sb="70" eb="72">
      <t>キニュウ</t>
    </rPh>
    <rPh sb="75" eb="76">
      <t>カマ</t>
    </rPh>
    <phoneticPr fontId="3"/>
  </si>
  <si>
    <t xml:space="preserve">（１）人件費 </t>
    <rPh sb="3" eb="6">
      <t>ジンケンヒ</t>
    </rPh>
    <phoneticPr fontId="3"/>
  </si>
  <si>
    <t>↓名称</t>
    <rPh sb="1" eb="3">
      <t>メイショウ</t>
    </rPh>
    <phoneticPr fontId="3"/>
  </si>
  <si>
    <t>↓単価（税抜）</t>
    <rPh sb="1" eb="3">
      <t>タンカ</t>
    </rPh>
    <rPh sb="4" eb="6">
      <t>ゼイヌキ</t>
    </rPh>
    <phoneticPr fontId="3"/>
  </si>
  <si>
    <t>↓数量（人）</t>
    <rPh sb="1" eb="3">
      <t>スウリョウ</t>
    </rPh>
    <rPh sb="4" eb="5">
      <t>ニン</t>
    </rPh>
    <phoneticPr fontId="3"/>
  </si>
  <si>
    <t>↓数量（日）</t>
    <rPh sb="1" eb="3">
      <t>スウリョウ</t>
    </rPh>
    <rPh sb="4" eb="5">
      <t>ニチ</t>
    </rPh>
    <phoneticPr fontId="3"/>
  </si>
  <si>
    <t>↓消費税率考慮</t>
    <rPh sb="1" eb="4">
      <t>ショウヒゼイ</t>
    </rPh>
    <rPh sb="4" eb="5">
      <t>リツ</t>
    </rPh>
    <rPh sb="5" eb="7">
      <t>コウリョ</t>
    </rPh>
    <phoneticPr fontId="3"/>
  </si>
  <si>
    <t>↓備考（使用目的・根拠等）</t>
    <rPh sb="1" eb="3">
      <t>ビコウ</t>
    </rPh>
    <rPh sb="4" eb="6">
      <t>シヨウ</t>
    </rPh>
    <rPh sb="6" eb="8">
      <t>モクテキ</t>
    </rPh>
    <rPh sb="9" eb="11">
      <t>コンキョ</t>
    </rPh>
    <rPh sb="11" eb="12">
      <t>トウ</t>
    </rPh>
    <phoneticPr fontId="3"/>
  </si>
  <si>
    <t>（例）事務局職（計画策定）</t>
    <rPh sb="1" eb="2">
      <t>レイ</t>
    </rPh>
    <rPh sb="3" eb="5">
      <t>ジム</t>
    </rPh>
    <rPh sb="5" eb="6">
      <t>キョク</t>
    </rPh>
    <rPh sb="6" eb="7">
      <t>ショク</t>
    </rPh>
    <rPh sb="8" eb="10">
      <t>ケイカク</t>
    </rPh>
    <rPh sb="10" eb="12">
      <t>サクテイ</t>
    </rPh>
    <phoneticPr fontId="3"/>
  </si>
  <si>
    <t>×</t>
    <phoneticPr fontId="3"/>
  </si>
  <si>
    <t>人</t>
    <rPh sb="0" eb="1">
      <t>ニン</t>
    </rPh>
    <phoneticPr fontId="3"/>
  </si>
  <si>
    <t>×</t>
    <phoneticPr fontId="3"/>
  </si>
  <si>
    <t>日</t>
    <rPh sb="0" eb="1">
      <t>ニチ</t>
    </rPh>
    <phoneticPr fontId="3"/>
  </si>
  <si>
    <t>=</t>
    <phoneticPr fontId="3"/>
  </si>
  <si>
    <t>（例）○○な役割を果たす。単価は内規による。</t>
    <rPh sb="1" eb="2">
      <t>レイ</t>
    </rPh>
    <rPh sb="6" eb="8">
      <t>ヤクワリ</t>
    </rPh>
    <rPh sb="9" eb="10">
      <t>ハ</t>
    </rPh>
    <rPh sb="13" eb="15">
      <t>タンカ</t>
    </rPh>
    <rPh sb="16" eb="18">
      <t>ナイキ</t>
    </rPh>
    <phoneticPr fontId="3"/>
  </si>
  <si>
    <t>（例）事務局職員（事務補助）</t>
    <rPh sb="1" eb="2">
      <t>レイ</t>
    </rPh>
    <rPh sb="3" eb="5">
      <t>ジム</t>
    </rPh>
    <rPh sb="5" eb="6">
      <t>キョク</t>
    </rPh>
    <rPh sb="6" eb="8">
      <t>ショクイン</t>
    </rPh>
    <rPh sb="9" eb="11">
      <t>ジム</t>
    </rPh>
    <rPh sb="11" eb="13">
      <t>ホジョ</t>
    </rPh>
    <phoneticPr fontId="3"/>
  </si>
  <si>
    <t>↓数量①</t>
    <rPh sb="1" eb="3">
      <t>スウリョウ</t>
    </rPh>
    <phoneticPr fontId="3"/>
  </si>
  <si>
    <t>↓数量②</t>
    <rPh sb="1" eb="3">
      <t>スウリョウ</t>
    </rPh>
    <phoneticPr fontId="3"/>
  </si>
  <si>
    <t>（例）事務局職員旅費</t>
    <rPh sb="1" eb="2">
      <t>レイ</t>
    </rPh>
    <rPh sb="3" eb="6">
      <t>ジムキョク</t>
    </rPh>
    <rPh sb="6" eb="8">
      <t>ショクイン</t>
    </rPh>
    <rPh sb="8" eb="10">
      <t>リョヒ</t>
    </rPh>
    <phoneticPr fontId="3"/>
  </si>
  <si>
    <t>×</t>
  </si>
  <si>
    <t>回</t>
    <rPh sb="0" eb="1">
      <t>カイ</t>
    </rPh>
    <phoneticPr fontId="3"/>
  </si>
  <si>
    <t>=</t>
  </si>
  <si>
    <t>東京－盛岡（往復）</t>
    <rPh sb="0" eb="2">
      <t>トウキョウ</t>
    </rPh>
    <rPh sb="3" eb="5">
      <t>モリオカ</t>
    </rPh>
    <rPh sb="6" eb="8">
      <t>オウフク</t>
    </rPh>
    <phoneticPr fontId="3"/>
  </si>
  <si>
    <t>（例）事務局職員旅費</t>
    <rPh sb="3" eb="6">
      <t>ジムキョク</t>
    </rPh>
    <rPh sb="6" eb="8">
      <t>ショクイン</t>
    </rPh>
    <rPh sb="8" eb="10">
      <t>リョヒ</t>
    </rPh>
    <phoneticPr fontId="3"/>
  </si>
  <si>
    <t>東京－仙台（往復）</t>
    <rPh sb="0" eb="2">
      <t>トウキョウ</t>
    </rPh>
    <rPh sb="3" eb="5">
      <t>センダイ</t>
    </rPh>
    <rPh sb="6" eb="8">
      <t>オウフク</t>
    </rPh>
    <phoneticPr fontId="3"/>
  </si>
  <si>
    <t>（例）宿泊費</t>
    <phoneticPr fontId="3"/>
  </si>
  <si>
    <t>泊</t>
    <rPh sb="0" eb="1">
      <t>ハク</t>
    </rPh>
    <phoneticPr fontId="3"/>
  </si>
  <si>
    <t>ヶ所</t>
  </si>
  <si>
    <t>3人×2泊×3ヶ所×2県</t>
    <rPh sb="1" eb="2">
      <t>ニン</t>
    </rPh>
    <rPh sb="4" eb="5">
      <t>ハク</t>
    </rPh>
    <rPh sb="8" eb="9">
      <t>ショ</t>
    </rPh>
    <rPh sb="11" eb="12">
      <t>ケン</t>
    </rPh>
    <phoneticPr fontId="3"/>
  </si>
  <si>
    <t>×</t>
    <phoneticPr fontId="3"/>
  </si>
  <si>
    <t>=</t>
    <phoneticPr fontId="3"/>
  </si>
  <si>
    <t>（例）会場借料代</t>
    <rPh sb="3" eb="5">
      <t>カイジョウ</t>
    </rPh>
    <rPh sb="5" eb="7">
      <t>シャクリョウ</t>
    </rPh>
    <rPh sb="7" eb="8">
      <t>ダイ</t>
    </rPh>
    <phoneticPr fontId="3"/>
  </si>
  <si>
    <t>日</t>
    <rPh sb="0" eb="1">
      <t>ヒ</t>
    </rPh>
    <phoneticPr fontId="3"/>
  </si>
  <si>
    <t>○○検討会開催のため
５０人規模の会議室</t>
    <rPh sb="2" eb="4">
      <t>ケントウ</t>
    </rPh>
    <rPh sb="4" eb="5">
      <t>カイ</t>
    </rPh>
    <rPh sb="5" eb="7">
      <t>カイサイ</t>
    </rPh>
    <rPh sb="13" eb="14">
      <t>ニン</t>
    </rPh>
    <rPh sb="14" eb="16">
      <t>キボ</t>
    </rPh>
    <rPh sb="17" eb="20">
      <t>カイギシツ</t>
    </rPh>
    <phoneticPr fontId="3"/>
  </si>
  <si>
    <t>（例）会議資料印刷費</t>
    <rPh sb="3" eb="5">
      <t>カイギ</t>
    </rPh>
    <rPh sb="5" eb="7">
      <t>シリョウ</t>
    </rPh>
    <rPh sb="7" eb="9">
      <t>インサツ</t>
    </rPh>
    <rPh sb="9" eb="10">
      <t>ヒ</t>
    </rPh>
    <phoneticPr fontId="3"/>
  </si>
  <si>
    <t>枚</t>
    <rPh sb="0" eb="1">
      <t>マイ</t>
    </rPh>
    <phoneticPr fontId="3"/>
  </si>
  <si>
    <t>（例）レンタカー料金</t>
    <phoneticPr fontId="3"/>
  </si>
  <si>
    <t>台</t>
    <rPh sb="0" eb="1">
      <t>ダイ</t>
    </rPh>
    <phoneticPr fontId="3"/>
  </si>
  <si>
    <t>（例）郵送代</t>
    <rPh sb="3" eb="5">
      <t>ユウソウ</t>
    </rPh>
    <rPh sb="5" eb="6">
      <t>ダイ</t>
    </rPh>
    <phoneticPr fontId="3"/>
  </si>
  <si>
    <t>×</t>
    <phoneticPr fontId="3"/>
  </si>
  <si>
    <t>部</t>
    <rPh sb="0" eb="1">
      <t>ブ</t>
    </rPh>
    <phoneticPr fontId="3"/>
  </si>
  <si>
    <t>報告書発送のため</t>
    <rPh sb="0" eb="3">
      <t>ホウコクショ</t>
    </rPh>
    <rPh sb="3" eb="5">
      <t>ハッソウ</t>
    </rPh>
    <phoneticPr fontId="3"/>
  </si>
  <si>
    <t>（例）ＰＣリース代</t>
    <rPh sb="8" eb="9">
      <t>ダイ</t>
    </rPh>
    <phoneticPr fontId="3"/>
  </si>
  <si>
    <t>月</t>
    <rPh sb="0" eb="1">
      <t>ツキ</t>
    </rPh>
    <phoneticPr fontId="3"/>
  </si>
  <si>
    <t>単価はリース先からの見積金額による。</t>
    <rPh sb="0" eb="2">
      <t>タンカ</t>
    </rPh>
    <rPh sb="6" eb="7">
      <t>サキ</t>
    </rPh>
    <rPh sb="10" eb="12">
      <t>ミツモリ</t>
    </rPh>
    <rPh sb="12" eb="14">
      <t>キンガク</t>
    </rPh>
    <phoneticPr fontId="3"/>
  </si>
  <si>
    <t>×</t>
    <phoneticPr fontId="3"/>
  </si>
  <si>
    <t>式</t>
    <rPh sb="0" eb="1">
      <t>シキ</t>
    </rPh>
    <phoneticPr fontId="3"/>
  </si>
  <si>
    <t>×</t>
    <phoneticPr fontId="3"/>
  </si>
  <si>
    <t>=</t>
    <phoneticPr fontId="3"/>
  </si>
  <si>
    <t>（例）消耗品費（一式）</t>
    <rPh sb="3" eb="6">
      <t>ショウモウヒン</t>
    </rPh>
    <rPh sb="6" eb="7">
      <t>ヒ</t>
    </rPh>
    <rPh sb="8" eb="10">
      <t>イッシキ</t>
    </rPh>
    <phoneticPr fontId="3"/>
  </si>
  <si>
    <t>インクトナー、封筒、コピー用紙等</t>
    <rPh sb="13" eb="15">
      <t>ヨウシ</t>
    </rPh>
    <rPh sb="15" eb="16">
      <t>トウ</t>
    </rPh>
    <phoneticPr fontId="3"/>
  </si>
  <si>
    <t>【様式２】</t>
    <phoneticPr fontId="2"/>
  </si>
  <si>
    <t>整理番号：</t>
    <rPh sb="0" eb="2">
      <t>セイリ</t>
    </rPh>
    <rPh sb="2" eb="4">
      <t>バンゴウ</t>
    </rPh>
    <phoneticPr fontId="2"/>
  </si>
  <si>
    <t>　　　年　　　月　　　日</t>
    <rPh sb="3" eb="4">
      <t>ネン</t>
    </rPh>
    <rPh sb="7" eb="8">
      <t>ガツ</t>
    </rPh>
    <rPh sb="11" eb="12">
      <t>ニチ</t>
    </rPh>
    <phoneticPr fontId="2"/>
  </si>
  <si>
    <t>【提案名】　　　　　　　　　　　　　　　　</t>
    <rPh sb="1" eb="3">
      <t>テイアン</t>
    </rPh>
    <rPh sb="3" eb="4">
      <t>メイ</t>
    </rPh>
    <phoneticPr fontId="2"/>
  </si>
  <si>
    <t>【提案者名】　　　　　　　　　　　　　　　</t>
    <rPh sb="1" eb="3">
      <t>テイアン</t>
    </rPh>
    <rPh sb="3" eb="4">
      <t>シャ</t>
    </rPh>
    <rPh sb="4" eb="5">
      <t>メイ</t>
    </rPh>
    <phoneticPr fontId="2"/>
  </si>
  <si>
    <t>●本事業で支出する経費</t>
    <rPh sb="1" eb="2">
      <t>ホン</t>
    </rPh>
    <rPh sb="2" eb="4">
      <t>ジギョウ</t>
    </rPh>
    <rPh sb="5" eb="7">
      <t>シシュツ</t>
    </rPh>
    <phoneticPr fontId="3"/>
  </si>
  <si>
    <t>取組①</t>
    <rPh sb="0" eb="2">
      <t>トリクミ</t>
    </rPh>
    <phoneticPr fontId="2"/>
  </si>
  <si>
    <t>《積算合計》</t>
    <rPh sb="1" eb="3">
      <t>セキサン</t>
    </rPh>
    <rPh sb="3" eb="5">
      <t>ゴウケイ</t>
    </rPh>
    <phoneticPr fontId="3"/>
  </si>
  <si>
    <t>【取組名】インターンシップ事業　　　　　　　　　　　　　　　　</t>
    <rPh sb="1" eb="3">
      <t>トリクミ</t>
    </rPh>
    <rPh sb="3" eb="4">
      <t>メイ</t>
    </rPh>
    <rPh sb="13" eb="15">
      <t>ジギョウ</t>
    </rPh>
    <phoneticPr fontId="2"/>
  </si>
  <si>
    <t>（例）活動支援金</t>
    <rPh sb="3" eb="5">
      <t>カツドウ</t>
    </rPh>
    <rPh sb="5" eb="7">
      <t>シエン</t>
    </rPh>
    <rPh sb="7" eb="8">
      <t>キン</t>
    </rPh>
    <phoneticPr fontId="3"/>
  </si>
  <si>
    <t>取組②</t>
    <rPh sb="0" eb="2">
      <t>トリクミ</t>
    </rPh>
    <phoneticPr fontId="2"/>
  </si>
  <si>
    <t>【取組名】トライアル就業事業　　　　　　　　　　　　　　　　</t>
    <rPh sb="1" eb="3">
      <t>トリクミ</t>
    </rPh>
    <rPh sb="3" eb="4">
      <t>メイ</t>
    </rPh>
    <rPh sb="10" eb="12">
      <t>シュウギョウ</t>
    </rPh>
    <rPh sb="12" eb="14">
      <t>ジギョウ</t>
    </rPh>
    <phoneticPr fontId="2"/>
  </si>
  <si>
    <t>取組③</t>
    <rPh sb="0" eb="2">
      <t>トリクミ</t>
    </rPh>
    <phoneticPr fontId="2"/>
  </si>
  <si>
    <t>【取組名】企業向け研修会　　　　　　　　　　　　　　　　</t>
    <rPh sb="1" eb="3">
      <t>トリクミ</t>
    </rPh>
    <rPh sb="3" eb="4">
      <t>メイ</t>
    </rPh>
    <rPh sb="5" eb="7">
      <t>キギョウ</t>
    </rPh>
    <rPh sb="7" eb="8">
      <t>ム</t>
    </rPh>
    <rPh sb="9" eb="12">
      <t>ケンシュウカイ</t>
    </rPh>
    <phoneticPr fontId="2"/>
  </si>
  <si>
    <t>取組④</t>
    <rPh sb="0" eb="2">
      <t>トリクミ</t>
    </rPh>
    <phoneticPr fontId="2"/>
  </si>
  <si>
    <t>【取組名】地域の既存の協議会への提言　　　　　　　　　　　　　　　</t>
    <rPh sb="1" eb="3">
      <t>トリクミ</t>
    </rPh>
    <rPh sb="3" eb="4">
      <t>メイ</t>
    </rPh>
    <rPh sb="5" eb="7">
      <t>チイキ</t>
    </rPh>
    <rPh sb="8" eb="10">
      <t>キゾン</t>
    </rPh>
    <rPh sb="11" eb="14">
      <t>キョウギカイ</t>
    </rPh>
    <rPh sb="16" eb="18">
      <t>テイゲン</t>
    </rPh>
    <phoneticPr fontId="2"/>
  </si>
  <si>
    <t>取組⑤他の制度で来た者への生活支援</t>
    <rPh sb="0" eb="2">
      <t>トリクミ</t>
    </rPh>
    <rPh sb="3" eb="4">
      <t>ホカ</t>
    </rPh>
    <rPh sb="5" eb="7">
      <t>セイド</t>
    </rPh>
    <rPh sb="8" eb="9">
      <t>キ</t>
    </rPh>
    <rPh sb="10" eb="11">
      <t>モノ</t>
    </rPh>
    <rPh sb="13" eb="15">
      <t>セイカツ</t>
    </rPh>
    <rPh sb="15" eb="17">
      <t>シエン</t>
    </rPh>
    <phoneticPr fontId="2"/>
  </si>
  <si>
    <t>●直接経費（人件費+事業費）</t>
    <rPh sb="1" eb="3">
      <t>チョクセツ</t>
    </rPh>
    <rPh sb="3" eb="5">
      <t>ケイヒ</t>
    </rPh>
    <rPh sb="6" eb="9">
      <t>ジンケンヒ</t>
    </rPh>
    <rPh sb="10" eb="13">
      <t>ジギョウヒ</t>
    </rPh>
    <phoneticPr fontId="3"/>
  </si>
  <si>
    <t>（２）人件費以外の経費（必要な機器のリース代、旅費、印刷費、活動支援金など）</t>
    <rPh sb="3" eb="6">
      <t>ジンケンヒ</t>
    </rPh>
    <rPh sb="6" eb="8">
      <t>イガイ</t>
    </rPh>
    <rPh sb="9" eb="11">
      <t>ケイヒ</t>
    </rPh>
    <rPh sb="23" eb="25">
      <t>リョヒ</t>
    </rPh>
    <rPh sb="26" eb="28">
      <t>インサツ</t>
    </rPh>
    <rPh sb="28" eb="29">
      <t>ヒ</t>
    </rPh>
    <rPh sb="30" eb="32">
      <t>カツドウ</t>
    </rPh>
    <rPh sb="32" eb="34">
      <t>シエン</t>
    </rPh>
    <rPh sb="34" eb="35">
      <t>キン</t>
    </rPh>
    <phoneticPr fontId="3"/>
  </si>
  <si>
    <t>（例）携帯電話代</t>
    <rPh sb="3" eb="5">
      <t>ケイタイ</t>
    </rPh>
    <rPh sb="5" eb="7">
      <t>デンワ</t>
    </rPh>
    <rPh sb="7" eb="8">
      <t>ダイ</t>
    </rPh>
    <phoneticPr fontId="3"/>
  </si>
  <si>
    <t>●一般管理費（直接経費×一般管理費費率）</t>
    <rPh sb="1" eb="3">
      <t>イッパン</t>
    </rPh>
    <rPh sb="3" eb="6">
      <t>カンリヒ</t>
    </rPh>
    <rPh sb="7" eb="9">
      <t>チョクセツ</t>
    </rPh>
    <rPh sb="9" eb="11">
      <t>ケイヒ</t>
    </rPh>
    <rPh sb="12" eb="14">
      <t>イッパン</t>
    </rPh>
    <rPh sb="14" eb="17">
      <t>カンリヒ</t>
    </rPh>
    <rPh sb="17" eb="18">
      <t>ヒ</t>
    </rPh>
    <rPh sb="18" eb="19">
      <t>リツ</t>
    </rPh>
    <phoneticPr fontId="3"/>
  </si>
  <si>
    <t>地域ＣＤN機関の業務内容</t>
    <rPh sb="0" eb="2">
      <t>チイキ</t>
    </rPh>
    <rPh sb="5" eb="7">
      <t>キカン</t>
    </rPh>
    <rPh sb="8" eb="10">
      <t>ギョウム</t>
    </rPh>
    <rPh sb="10" eb="12">
      <t>ナイヨウ</t>
    </rPh>
    <phoneticPr fontId="2"/>
  </si>
  <si>
    <t>①　【様式１】の「事業の内容」に記載した期間、回数、人数等と「積算内訳」に記載の数量は必ず整合が取れたものとすること。
　例えば、研修会を行う場合、「事業の内容」では「２回以上開催」と記載し、「積算内訳」では３回開催分の費用計上をすることがないようにすること。このような場合は、実施回数として最低限必要な回数あるいは実施可能な回数として「事業の内容」に記載した「２回」に符号する回数（２回）を「積算内訳」にも計上すること。
　なお、「積算内訳」に計上した数量（回数、日数等）以上に実施することについては構わない。
②　「事業の内容」に記載しているが、「積算内訳」に費用を計上してないものは、実施主体が費用を負担することになるので、留意すること。
③　「事業の内容」から読み取れない不明確な経費を「積算内訳」に計上しないこと。
④　「（１）人件費」及び「（２）人件費以外の経費」の単価及び数量は、採択後にその妥当性について確認するため、可能な限り根拠となる資料を整理しておくこと。なお、見積書の作成日は提出日より前の日付である必要がある。）。
⑤　公共交通機関利用に係る交通費、高速道路料金、郵便料金等のように料金設定が消費税込みの経費は、税込金額を費用として計上すること。この場合、消費税率の欄には、「１」を計上すること。
⑥　旅費については、必ず備考欄に移動区間を記載すること。
⑦　印刷費（パンフレット作成費等）や備品類等で、「数量」の欄に「一式」と計上した場合は、規模感がわかるように備考欄に部数・品目等の内訳を記載すること。
⑧　パソコン等の機器類（１個５万円未満のものは除く）はリース等の借上契約により取得すること。（購入による取得は認めない。）
⑨　事業費は、人件費以外の経費とみなし、直接経費は各事業の人件費と事業費の合計、一般管理費は直接経費に一般管理費率を乗じたもの。
⑩　積算合計は、各事業の人件費と事業費の合計に一般管理費を加えたもので、インターンシップ参加者を確保出来た人数×25万円を上限とすること。</t>
    <rPh sb="3" eb="5">
      <t>ヨウシキ</t>
    </rPh>
    <rPh sb="9" eb="11">
      <t>ジギョウ</t>
    </rPh>
    <rPh sb="12" eb="14">
      <t>ナイヨウ</t>
    </rPh>
    <rPh sb="37" eb="39">
      <t>キサイ</t>
    </rPh>
    <rPh sb="40" eb="42">
      <t>スウリョウ</t>
    </rPh>
    <rPh sb="43" eb="44">
      <t>カナラ</t>
    </rPh>
    <rPh sb="75" eb="77">
      <t>ジギョウ</t>
    </rPh>
    <rPh sb="78" eb="80">
      <t>ナイヨウ</t>
    </rPh>
    <rPh sb="169" eb="171">
      <t>ジギョウ</t>
    </rPh>
    <rPh sb="172" eb="174">
      <t>ナイヨウ</t>
    </rPh>
    <rPh sb="260" eb="262">
      <t>ジギョウ</t>
    </rPh>
    <rPh sb="326" eb="328">
      <t>ジギョウ</t>
    </rPh>
    <rPh sb="329" eb="331">
      <t>ナイヨウ</t>
    </rPh>
    <rPh sb="334" eb="335">
      <t>ヨ</t>
    </rPh>
    <rPh sb="336" eb="337">
      <t>ト</t>
    </rPh>
    <rPh sb="340" eb="343">
      <t>フメイカク</t>
    </rPh>
    <rPh sb="344" eb="346">
      <t>ケイヒ</t>
    </rPh>
    <rPh sb="348" eb="350">
      <t>セキサン</t>
    </rPh>
    <rPh sb="350" eb="352">
      <t>ウチワケ</t>
    </rPh>
    <rPh sb="354" eb="356">
      <t>ケイジョウ</t>
    </rPh>
    <rPh sb="369" eb="372">
      <t>ジンケンヒ</t>
    </rPh>
    <rPh sb="373" eb="374">
      <t>オヨ</t>
    </rPh>
    <rPh sb="379" eb="382">
      <t>ジンケンヒ</t>
    </rPh>
    <rPh sb="382" eb="384">
      <t>イガイ</t>
    </rPh>
    <rPh sb="385" eb="387">
      <t>ケイヒ</t>
    </rPh>
    <rPh sb="389" eb="391">
      <t>タンカ</t>
    </rPh>
    <rPh sb="391" eb="392">
      <t>オヨ</t>
    </rPh>
    <rPh sb="393" eb="395">
      <t>スウリョウ</t>
    </rPh>
    <rPh sb="397" eb="399">
      <t>サイタク</t>
    </rPh>
    <rPh sb="399" eb="400">
      <t>ゴ</t>
    </rPh>
    <rPh sb="403" eb="406">
      <t>ダトウセイ</t>
    </rPh>
    <rPh sb="410" eb="412">
      <t>カクニン</t>
    </rPh>
    <rPh sb="417" eb="419">
      <t>カノウ</t>
    </rPh>
    <rPh sb="420" eb="421">
      <t>カギ</t>
    </rPh>
    <rPh sb="422" eb="424">
      <t>コンキョ</t>
    </rPh>
    <rPh sb="427" eb="429">
      <t>シリョウ</t>
    </rPh>
    <rPh sb="430" eb="432">
      <t>セイリ</t>
    </rPh>
    <rPh sb="450" eb="452">
      <t>テイシュツ</t>
    </rPh>
    <rPh sb="609" eb="611">
      <t>ビヒン</t>
    </rPh>
    <rPh sb="611" eb="612">
      <t>ルイ</t>
    </rPh>
    <rPh sb="612" eb="613">
      <t>トウ</t>
    </rPh>
    <rPh sb="635" eb="637">
      <t>キボ</t>
    </rPh>
    <rPh sb="637" eb="638">
      <t>カン</t>
    </rPh>
    <rPh sb="652" eb="654">
      <t>ヒンモク</t>
    </rPh>
    <rPh sb="749" eb="751">
      <t>チョクセツ</t>
    </rPh>
    <rPh sb="751" eb="753">
      <t>ケイヒ</t>
    </rPh>
    <rPh sb="754" eb="755">
      <t>カク</t>
    </rPh>
    <rPh sb="755" eb="757">
      <t>ジギョウ</t>
    </rPh>
    <rPh sb="758" eb="761">
      <t>ジンケンヒ</t>
    </rPh>
    <rPh sb="762" eb="765">
      <t>ジギョウヒ</t>
    </rPh>
    <rPh sb="766" eb="768">
      <t>ゴウケイ</t>
    </rPh>
    <rPh sb="769" eb="771">
      <t>イッパン</t>
    </rPh>
    <rPh sb="771" eb="774">
      <t>カンリヒ</t>
    </rPh>
    <rPh sb="775" eb="777">
      <t>チョクセツ</t>
    </rPh>
    <rPh sb="777" eb="779">
      <t>ケイヒ</t>
    </rPh>
    <rPh sb="780" eb="782">
      <t>イッパン</t>
    </rPh>
    <rPh sb="782" eb="785">
      <t>カンリヒ</t>
    </rPh>
    <rPh sb="785" eb="786">
      <t>リツ</t>
    </rPh>
    <rPh sb="787" eb="788">
      <t>ジョウ</t>
    </rPh>
    <rPh sb="796" eb="798">
      <t>セキサン</t>
    </rPh>
    <rPh sb="798" eb="800">
      <t>ゴウケイ</t>
    </rPh>
    <rPh sb="802" eb="803">
      <t>カク</t>
    </rPh>
    <rPh sb="803" eb="805">
      <t>ジギョウ</t>
    </rPh>
    <rPh sb="806" eb="809">
      <t>ジンケンヒ</t>
    </rPh>
    <rPh sb="810" eb="813">
      <t>ジギョウヒ</t>
    </rPh>
    <rPh sb="814" eb="816">
      <t>ゴウケイ</t>
    </rPh>
    <rPh sb="817" eb="819">
      <t>イッパン</t>
    </rPh>
    <rPh sb="819" eb="822">
      <t>カンリヒ</t>
    </rPh>
    <rPh sb="823" eb="824">
      <t>クワ</t>
    </rPh>
    <rPh sb="838" eb="840">
      <t>サンカ</t>
    </rPh>
    <rPh sb="840" eb="841">
      <t>シャ</t>
    </rPh>
    <rPh sb="842" eb="844">
      <t>カクホ</t>
    </rPh>
    <rPh sb="844" eb="846">
      <t>デキ</t>
    </rPh>
    <rPh sb="847" eb="849">
      <t>ニンズウ</t>
    </rPh>
    <rPh sb="852" eb="854">
      <t>マンエン</t>
    </rPh>
    <rPh sb="855" eb="857">
      <t>ジョウゲン</t>
    </rPh>
    <phoneticPr fontId="3"/>
  </si>
  <si>
    <t>平成29年度伴走型人材確保・育成支援モデル事業（仮称）（地域ＣＤＮ機関公募）費用積算書</t>
    <rPh sb="0" eb="2">
      <t>ヘイセイ</t>
    </rPh>
    <rPh sb="4" eb="6">
      <t>ネンド</t>
    </rPh>
    <rPh sb="6" eb="8">
      <t>バンソウ</t>
    </rPh>
    <rPh sb="8" eb="9">
      <t>ガタ</t>
    </rPh>
    <rPh sb="9" eb="11">
      <t>ジンザイ</t>
    </rPh>
    <rPh sb="11" eb="13">
      <t>カクホ</t>
    </rPh>
    <rPh sb="14" eb="16">
      <t>イクセイ</t>
    </rPh>
    <rPh sb="16" eb="18">
      <t>シエン</t>
    </rPh>
    <rPh sb="21" eb="23">
      <t>ジギョウ</t>
    </rPh>
    <rPh sb="24" eb="26">
      <t>カショウ</t>
    </rPh>
    <rPh sb="28" eb="30">
      <t>チイキ</t>
    </rPh>
    <rPh sb="33" eb="35">
      <t>キカン</t>
    </rPh>
    <rPh sb="35" eb="37">
      <t>コウボ</t>
    </rPh>
    <rPh sb="38" eb="40">
      <t>ヒヨウ</t>
    </rPh>
    <rPh sb="40" eb="42">
      <t>セキサン</t>
    </rPh>
    <rPh sb="42" eb="4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</si>
</sst>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 円（税込）&quot;;\-#,##0&quot; 円（税込）&quot;"/>
    <numFmt numFmtId="177" formatCode="#,##0_ ;[Red]\-#,##0\ "/>
    <numFmt numFmtId="178" formatCode="#,##0&quot; 円&quot;;\-#,##0&quot; 円&quot;;&quot; 円&quot;"/>
  </numFmts>
  <fonts count="17" x14ac:knownFonts="1">
    <font>
      <sz val="11"/>
      <color theme="1"/>
      <name val="ＭＳ Ｐゴシック"/>
      <family val="2"/>
      <charset val="128"/>
      <scheme val="minor"/>
    </font>
    <font>
      <b/>
      <sz val="10.5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b/>
      <u/>
      <sz val="10.5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38" fontId="10" fillId="0" borderId="0" applyFont="0" applyFill="0" applyBorder="0" applyAlignment="0" applyProtection="0"/>
  </cellStyleXfs>
  <cellXfs count="95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8" fillId="0" borderId="0" xfId="0" applyFont="1" applyProtection="1">
      <alignment vertical="center"/>
      <protection locked="0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49" fontId="4" fillId="0" borderId="2" xfId="0" applyNumberFormat="1" applyFont="1" applyFill="1" applyBorder="1" applyAlignment="1" applyProtection="1">
      <alignment vertical="center" wrapText="1"/>
      <protection locked="0"/>
    </xf>
    <xf numFmtId="49" fontId="4" fillId="0" borderId="3" xfId="0" applyNumberFormat="1" applyFont="1" applyFill="1" applyBorder="1" applyAlignment="1" applyProtection="1">
      <alignment vertical="center" wrapText="1"/>
      <protection locked="0"/>
    </xf>
    <xf numFmtId="0" fontId="11" fillId="0" borderId="0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alignment vertical="center"/>
      <protection locked="0"/>
    </xf>
    <xf numFmtId="38" fontId="12" fillId="0" borderId="0" xfId="2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177" fontId="12" fillId="0" borderId="5" xfId="2" applyNumberFormat="1" applyFont="1" applyFill="1" applyBorder="1" applyAlignment="1" applyProtection="1">
      <alignment vertical="center"/>
      <protection locked="0"/>
    </xf>
    <xf numFmtId="178" fontId="10" fillId="3" borderId="6" xfId="1" applyNumberFormat="1" applyFont="1" applyFill="1" applyBorder="1" applyAlignment="1" applyProtection="1">
      <alignment vertical="center"/>
      <protection locked="0"/>
    </xf>
    <xf numFmtId="0" fontId="13" fillId="4" borderId="2" xfId="1" applyFont="1" applyFill="1" applyBorder="1" applyAlignment="1" applyProtection="1">
      <alignment vertical="center"/>
      <protection locked="0"/>
    </xf>
    <xf numFmtId="38" fontId="13" fillId="4" borderId="2" xfId="2" applyFont="1" applyFill="1" applyBorder="1" applyAlignment="1" applyProtection="1">
      <alignment vertical="center"/>
      <protection locked="0"/>
    </xf>
    <xf numFmtId="0" fontId="13" fillId="4" borderId="3" xfId="1" applyFont="1" applyFill="1" applyBorder="1" applyAlignment="1" applyProtection="1">
      <alignment vertical="center" shrinkToFit="1"/>
      <protection locked="0"/>
    </xf>
    <xf numFmtId="178" fontId="13" fillId="2" borderId="9" xfId="1" applyNumberFormat="1" applyFont="1" applyFill="1" applyBorder="1" applyAlignment="1" applyProtection="1">
      <alignment vertical="center"/>
      <protection locked="0"/>
    </xf>
    <xf numFmtId="0" fontId="13" fillId="0" borderId="10" xfId="1" applyFont="1" applyFill="1" applyBorder="1" applyAlignment="1" applyProtection="1">
      <alignment vertical="center"/>
      <protection locked="0"/>
    </xf>
    <xf numFmtId="177" fontId="13" fillId="2" borderId="10" xfId="1" applyNumberFormat="1" applyFont="1" applyFill="1" applyBorder="1" applyAlignment="1" applyProtection="1">
      <alignment vertical="center"/>
      <protection locked="0"/>
    </xf>
    <xf numFmtId="49" fontId="13" fillId="0" borderId="10" xfId="1" applyNumberFormat="1" applyFont="1" applyFill="1" applyBorder="1" applyAlignment="1" applyProtection="1">
      <alignment vertical="center" shrinkToFit="1"/>
      <protection locked="0"/>
    </xf>
    <xf numFmtId="0" fontId="13" fillId="0" borderId="8" xfId="1" applyFont="1" applyFill="1" applyBorder="1" applyAlignment="1" applyProtection="1">
      <alignment horizontal="center" vertical="center"/>
      <protection locked="0"/>
    </xf>
    <xf numFmtId="178" fontId="13" fillId="3" borderId="8" xfId="2" applyNumberFormat="1" applyFont="1" applyFill="1" applyBorder="1" applyAlignment="1" applyProtection="1">
      <alignment vertical="center"/>
      <protection locked="0"/>
    </xf>
    <xf numFmtId="0" fontId="13" fillId="2" borderId="11" xfId="1" applyFont="1" applyFill="1" applyBorder="1" applyAlignment="1" applyProtection="1">
      <alignment horizontal="left" vertical="center" wrapText="1"/>
      <protection locked="0"/>
    </xf>
    <xf numFmtId="178" fontId="13" fillId="2" borderId="14" xfId="1" applyNumberFormat="1" applyFont="1" applyFill="1" applyBorder="1" applyAlignment="1" applyProtection="1">
      <alignment vertical="center"/>
      <protection locked="0"/>
    </xf>
    <xf numFmtId="0" fontId="13" fillId="0" borderId="15" xfId="1" applyFont="1" applyFill="1" applyBorder="1" applyAlignment="1" applyProtection="1">
      <alignment vertical="center"/>
      <protection locked="0"/>
    </xf>
    <xf numFmtId="177" fontId="13" fillId="2" borderId="15" xfId="1" applyNumberFormat="1" applyFont="1" applyFill="1" applyBorder="1" applyAlignment="1" applyProtection="1">
      <alignment vertical="center"/>
      <protection locked="0"/>
    </xf>
    <xf numFmtId="49" fontId="13" fillId="0" borderId="15" xfId="1" applyNumberFormat="1" applyFont="1" applyFill="1" applyBorder="1" applyAlignment="1" applyProtection="1">
      <alignment vertical="center" shrinkToFit="1"/>
      <protection locked="0"/>
    </xf>
    <xf numFmtId="0" fontId="13" fillId="0" borderId="13" xfId="1" applyFont="1" applyFill="1" applyBorder="1" applyAlignment="1" applyProtection="1">
      <alignment horizontal="center" vertical="center"/>
      <protection locked="0"/>
    </xf>
    <xf numFmtId="178" fontId="13" fillId="3" borderId="13" xfId="2" applyNumberFormat="1" applyFont="1" applyFill="1" applyBorder="1" applyAlignment="1" applyProtection="1">
      <alignment vertical="center"/>
      <protection locked="0"/>
    </xf>
    <xf numFmtId="0" fontId="13" fillId="2" borderId="16" xfId="1" applyFont="1" applyFill="1" applyBorder="1" applyAlignment="1" applyProtection="1">
      <alignment horizontal="left" vertical="center" wrapText="1"/>
      <protection locked="0"/>
    </xf>
    <xf numFmtId="178" fontId="13" fillId="2" borderId="19" xfId="1" applyNumberFormat="1" applyFont="1" applyFill="1" applyBorder="1" applyAlignment="1" applyProtection="1">
      <alignment vertical="center"/>
      <protection locked="0"/>
    </xf>
    <xf numFmtId="0" fontId="13" fillId="0" borderId="20" xfId="1" applyFont="1" applyFill="1" applyBorder="1" applyAlignment="1" applyProtection="1">
      <alignment vertical="center"/>
      <protection locked="0"/>
    </xf>
    <xf numFmtId="177" fontId="13" fillId="2" borderId="20" xfId="1" applyNumberFormat="1" applyFont="1" applyFill="1" applyBorder="1" applyAlignment="1" applyProtection="1">
      <alignment vertical="center"/>
      <protection locked="0"/>
    </xf>
    <xf numFmtId="49" fontId="13" fillId="0" borderId="20" xfId="1" applyNumberFormat="1" applyFont="1" applyFill="1" applyBorder="1" applyAlignment="1" applyProtection="1">
      <alignment vertical="center" shrinkToFit="1"/>
      <protection locked="0"/>
    </xf>
    <xf numFmtId="0" fontId="13" fillId="0" borderId="18" xfId="1" applyFont="1" applyFill="1" applyBorder="1" applyAlignment="1" applyProtection="1">
      <alignment horizontal="center" vertical="center"/>
      <protection locked="0"/>
    </xf>
    <xf numFmtId="178" fontId="13" fillId="3" borderId="18" xfId="2" applyNumberFormat="1" applyFont="1" applyFill="1" applyBorder="1" applyAlignment="1" applyProtection="1">
      <alignment vertical="center"/>
      <protection locked="0"/>
    </xf>
    <xf numFmtId="0" fontId="13" fillId="2" borderId="21" xfId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Protection="1">
      <alignment vertical="center"/>
      <protection locked="0"/>
    </xf>
    <xf numFmtId="178" fontId="15" fillId="2" borderId="22" xfId="1" applyNumberFormat="1" applyFont="1" applyFill="1" applyBorder="1" applyAlignment="1" applyProtection="1">
      <alignment vertical="center"/>
      <protection locked="0"/>
    </xf>
    <xf numFmtId="0" fontId="15" fillId="0" borderId="4" xfId="1" applyFont="1" applyFill="1" applyBorder="1" applyAlignment="1" applyProtection="1">
      <alignment vertical="center"/>
      <protection locked="0"/>
    </xf>
    <xf numFmtId="177" fontId="15" fillId="2" borderId="4" xfId="1" applyNumberFormat="1" applyFont="1" applyFill="1" applyBorder="1" applyAlignment="1" applyProtection="1">
      <alignment vertical="center"/>
      <protection locked="0"/>
    </xf>
    <xf numFmtId="49" fontId="15" fillId="2" borderId="10" xfId="1" applyNumberFormat="1" applyFont="1" applyFill="1" applyBorder="1" applyAlignment="1" applyProtection="1">
      <alignment vertical="center" shrinkToFit="1"/>
      <protection locked="0"/>
    </xf>
    <xf numFmtId="0" fontId="15" fillId="0" borderId="10" xfId="1" applyFont="1" applyFill="1" applyBorder="1" applyAlignment="1" applyProtection="1">
      <alignment vertical="center"/>
      <protection locked="0"/>
    </xf>
    <xf numFmtId="177" fontId="15" fillId="2" borderId="10" xfId="1" applyNumberFormat="1" applyFont="1" applyFill="1" applyBorder="1" applyAlignment="1" applyProtection="1">
      <alignment vertical="center"/>
      <protection locked="0"/>
    </xf>
    <xf numFmtId="0" fontId="15" fillId="2" borderId="15" xfId="1" applyFont="1" applyFill="1" applyBorder="1" applyAlignment="1" applyProtection="1">
      <alignment vertical="center"/>
      <protection locked="0"/>
    </xf>
    <xf numFmtId="0" fontId="15" fillId="0" borderId="8" xfId="1" applyFont="1" applyFill="1" applyBorder="1" applyAlignment="1" applyProtection="1">
      <alignment horizontal="center" vertical="center"/>
      <protection locked="0"/>
    </xf>
    <xf numFmtId="178" fontId="15" fillId="3" borderId="23" xfId="2" applyNumberFormat="1" applyFont="1" applyFill="1" applyBorder="1" applyAlignment="1" applyProtection="1">
      <alignment vertical="center"/>
      <protection locked="0"/>
    </xf>
    <xf numFmtId="0" fontId="15" fillId="2" borderId="24" xfId="1" applyFont="1" applyFill="1" applyBorder="1" applyAlignment="1" applyProtection="1">
      <alignment horizontal="left" vertical="center" wrapText="1"/>
      <protection locked="0"/>
    </xf>
    <xf numFmtId="178" fontId="15" fillId="2" borderId="14" xfId="1" applyNumberFormat="1" applyFont="1" applyFill="1" applyBorder="1" applyAlignment="1" applyProtection="1">
      <alignment vertical="center"/>
      <protection locked="0"/>
    </xf>
    <xf numFmtId="0" fontId="15" fillId="0" borderId="15" xfId="1" applyFont="1" applyFill="1" applyBorder="1" applyAlignment="1" applyProtection="1">
      <alignment vertical="center"/>
      <protection locked="0"/>
    </xf>
    <xf numFmtId="177" fontId="15" fillId="2" borderId="15" xfId="1" applyNumberFormat="1" applyFont="1" applyFill="1" applyBorder="1" applyAlignment="1" applyProtection="1">
      <alignment vertical="center"/>
      <protection locked="0"/>
    </xf>
    <xf numFmtId="49" fontId="15" fillId="2" borderId="15" xfId="1" applyNumberFormat="1" applyFont="1" applyFill="1" applyBorder="1" applyAlignment="1" applyProtection="1">
      <alignment vertical="center" shrinkToFit="1"/>
      <protection locked="0"/>
    </xf>
    <xf numFmtId="0" fontId="15" fillId="0" borderId="13" xfId="1" applyFont="1" applyFill="1" applyBorder="1" applyAlignment="1" applyProtection="1">
      <alignment horizontal="center" vertical="center"/>
      <protection locked="0"/>
    </xf>
    <xf numFmtId="178" fontId="15" fillId="3" borderId="25" xfId="2" applyNumberFormat="1" applyFont="1" applyFill="1" applyBorder="1" applyAlignment="1" applyProtection="1">
      <alignment vertical="center"/>
      <protection locked="0"/>
    </xf>
    <xf numFmtId="0" fontId="15" fillId="2" borderId="26" xfId="1" applyFont="1" applyFill="1" applyBorder="1" applyAlignment="1" applyProtection="1">
      <alignment horizontal="left" vertical="center" wrapText="1"/>
      <protection locked="0"/>
    </xf>
    <xf numFmtId="0" fontId="15" fillId="2" borderId="27" xfId="1" applyFont="1" applyFill="1" applyBorder="1" applyAlignment="1" applyProtection="1">
      <alignment horizontal="left" vertical="center" wrapText="1"/>
      <protection locked="0"/>
    </xf>
    <xf numFmtId="178" fontId="15" fillId="2" borderId="19" xfId="1" applyNumberFormat="1" applyFont="1" applyFill="1" applyBorder="1" applyAlignment="1" applyProtection="1">
      <alignment vertical="center"/>
      <protection locked="0"/>
    </xf>
    <xf numFmtId="0" fontId="15" fillId="0" borderId="20" xfId="1" applyFont="1" applyFill="1" applyBorder="1" applyAlignment="1" applyProtection="1">
      <alignment vertical="center"/>
      <protection locked="0"/>
    </xf>
    <xf numFmtId="177" fontId="15" fillId="2" borderId="20" xfId="1" applyNumberFormat="1" applyFont="1" applyFill="1" applyBorder="1" applyAlignment="1" applyProtection="1">
      <alignment vertical="center"/>
      <protection locked="0"/>
    </xf>
    <xf numFmtId="49" fontId="15" fillId="2" borderId="20" xfId="1" applyNumberFormat="1" applyFont="1" applyFill="1" applyBorder="1" applyAlignment="1" applyProtection="1">
      <alignment vertical="center" shrinkToFit="1"/>
      <protection locked="0"/>
    </xf>
    <xf numFmtId="0" fontId="15" fillId="2" borderId="20" xfId="1" applyFont="1" applyFill="1" applyBorder="1" applyAlignment="1" applyProtection="1">
      <alignment vertical="center"/>
      <protection locked="0"/>
    </xf>
    <xf numFmtId="0" fontId="15" fillId="0" borderId="18" xfId="1" applyFont="1" applyFill="1" applyBorder="1" applyAlignment="1" applyProtection="1">
      <alignment horizontal="center" vertical="center"/>
      <protection locked="0"/>
    </xf>
    <xf numFmtId="178" fontId="15" fillId="3" borderId="18" xfId="2" applyNumberFormat="1" applyFont="1" applyFill="1" applyBorder="1" applyAlignment="1" applyProtection="1">
      <alignment vertical="center"/>
      <protection locked="0"/>
    </xf>
    <xf numFmtId="0" fontId="15" fillId="2" borderId="21" xfId="1" applyFont="1" applyFill="1" applyBorder="1" applyAlignment="1" applyProtection="1">
      <alignment horizontal="left" vertical="center" wrapText="1"/>
      <protection locked="0"/>
    </xf>
    <xf numFmtId="0" fontId="12" fillId="0" borderId="4" xfId="1" applyFont="1" applyFill="1" applyBorder="1" applyAlignment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3" fillId="4" borderId="2" xfId="1" applyFont="1" applyFill="1" applyBorder="1" applyAlignment="1" applyProtection="1">
      <alignment vertical="center"/>
      <protection locked="0"/>
    </xf>
    <xf numFmtId="38" fontId="13" fillId="4" borderId="2" xfId="2" applyFont="1" applyFill="1" applyBorder="1" applyAlignment="1" applyProtection="1">
      <alignment vertical="center"/>
      <protection locked="0"/>
    </xf>
    <xf numFmtId="38" fontId="13" fillId="4" borderId="2" xfId="2" applyFont="1" applyFill="1" applyBorder="1" applyAlignment="1" applyProtection="1">
      <alignment vertical="center"/>
      <protection locked="0"/>
    </xf>
    <xf numFmtId="0" fontId="13" fillId="4" borderId="1" xfId="1" applyFont="1" applyFill="1" applyBorder="1" applyAlignment="1" applyProtection="1">
      <alignment vertical="center"/>
      <protection locked="0"/>
    </xf>
    <xf numFmtId="0" fontId="13" fillId="4" borderId="2" xfId="1" applyFont="1" applyFill="1" applyBorder="1" applyAlignment="1" applyProtection="1">
      <alignment vertical="center"/>
      <protection locked="0"/>
    </xf>
    <xf numFmtId="176" fontId="4" fillId="2" borderId="2" xfId="0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49" fontId="15" fillId="2" borderId="12" xfId="1" applyNumberFormat="1" applyFont="1" applyFill="1" applyBorder="1" applyAlignment="1" applyProtection="1">
      <alignment horizontal="left" vertical="center" wrapText="1"/>
      <protection locked="0"/>
    </xf>
    <xf numFmtId="49" fontId="15" fillId="2" borderId="13" xfId="1" applyNumberFormat="1" applyFont="1" applyFill="1" applyBorder="1" applyAlignment="1" applyProtection="1">
      <alignment horizontal="left" vertical="center" wrapText="1"/>
      <protection locked="0"/>
    </xf>
    <xf numFmtId="49" fontId="15" fillId="2" borderId="17" xfId="1" applyNumberFormat="1" applyFont="1" applyFill="1" applyBorder="1" applyAlignment="1" applyProtection="1">
      <alignment horizontal="left" vertical="center" wrapText="1"/>
      <protection locked="0"/>
    </xf>
    <xf numFmtId="49" fontId="15" fillId="2" borderId="18" xfId="1" applyNumberFormat="1" applyFont="1" applyFill="1" applyBorder="1" applyAlignment="1" applyProtection="1">
      <alignment horizontal="left" vertical="center" wrapText="1"/>
      <protection locked="0"/>
    </xf>
    <xf numFmtId="49" fontId="13" fillId="2" borderId="12" xfId="1" applyNumberFormat="1" applyFont="1" applyFill="1" applyBorder="1" applyAlignment="1" applyProtection="1">
      <alignment vertical="center" wrapText="1"/>
      <protection locked="0"/>
    </xf>
    <xf numFmtId="49" fontId="13" fillId="2" borderId="13" xfId="1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right" vertical="top" wrapText="1"/>
      <protection locked="0"/>
    </xf>
    <xf numFmtId="49" fontId="13" fillId="2" borderId="17" xfId="1" applyNumberFormat="1" applyFont="1" applyFill="1" applyBorder="1" applyAlignment="1" applyProtection="1">
      <alignment vertical="center" wrapText="1"/>
      <protection locked="0"/>
    </xf>
    <xf numFmtId="49" fontId="13" fillId="2" borderId="18" xfId="1" applyNumberFormat="1" applyFont="1" applyFill="1" applyBorder="1" applyAlignment="1" applyProtection="1">
      <alignment vertical="center" wrapText="1"/>
      <protection locked="0"/>
    </xf>
    <xf numFmtId="49" fontId="13" fillId="2" borderId="7" xfId="1" applyNumberFormat="1" applyFont="1" applyFill="1" applyBorder="1" applyAlignment="1" applyProtection="1">
      <alignment vertical="center" wrapText="1"/>
      <protection locked="0"/>
    </xf>
    <xf numFmtId="49" fontId="13" fillId="2" borderId="8" xfId="1" applyNumberFormat="1" applyFont="1" applyFill="1" applyBorder="1" applyAlignment="1" applyProtection="1">
      <alignment vertical="center" wrapText="1"/>
      <protection locked="0"/>
    </xf>
    <xf numFmtId="49" fontId="15" fillId="2" borderId="7" xfId="1" applyNumberFormat="1" applyFont="1" applyFill="1" applyBorder="1" applyAlignment="1" applyProtection="1">
      <alignment horizontal="left" vertical="center" wrapText="1"/>
      <protection locked="0"/>
    </xf>
    <xf numFmtId="49" fontId="15" fillId="2" borderId="8" xfId="1" applyNumberFormat="1" applyFont="1" applyFill="1" applyBorder="1" applyAlignment="1" applyProtection="1">
      <alignment horizontal="left" vertical="center" wrapText="1"/>
      <protection locked="0"/>
    </xf>
  </cellXfs>
  <cellStyles count="3">
    <cellStyle name="桁区切り 2" xfId="2"/>
    <cellStyle name="標準" xfId="0" builtinId="0"/>
    <cellStyle name="標準_広域圏様式３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62"/>
  <sheetViews>
    <sheetView tabSelected="1" view="pageBreakPreview" topLeftCell="A146" zoomScale="90" zoomScaleNormal="100" zoomScaleSheetLayoutView="90" workbookViewId="0">
      <selection activeCell="C22" sqref="C22"/>
    </sheetView>
  </sheetViews>
  <sheetFormatPr defaultRowHeight="13.5" x14ac:dyDescent="0.15"/>
  <cols>
    <col min="3" max="3" width="14.375" customWidth="1"/>
    <col min="4" max="4" width="10.875" customWidth="1"/>
    <col min="5" max="5" width="3.25" customWidth="1"/>
    <col min="7" max="8" width="3.25" customWidth="1"/>
    <col min="10" max="10" width="4.25" customWidth="1"/>
    <col min="11" max="11" width="3.25" customWidth="1"/>
    <col min="12" max="12" width="5.5" customWidth="1"/>
    <col min="13" max="13" width="3.25" customWidth="1"/>
    <col min="15" max="15" width="13.875" customWidth="1"/>
  </cols>
  <sheetData>
    <row r="1" spans="1:15" x14ac:dyDescent="0.15">
      <c r="A1" s="1"/>
      <c r="B1" s="83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x14ac:dyDescent="0.15">
      <c r="A2" s="3"/>
      <c r="B2" s="4"/>
      <c r="C2" s="84" t="s">
        <v>75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5" x14ac:dyDescent="0.15">
      <c r="A3" s="3"/>
      <c r="B3" s="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15">
      <c r="A4" s="3"/>
      <c r="B4" s="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5" x14ac:dyDescent="0.15">
      <c r="A5" s="3"/>
      <c r="B5" s="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5" x14ac:dyDescent="0.15">
      <c r="A6" s="3"/>
      <c r="B6" s="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</row>
    <row r="7" spans="1:15" x14ac:dyDescent="0.15">
      <c r="A7" s="3"/>
      <c r="B7" s="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</row>
    <row r="8" spans="1:15" x14ac:dyDescent="0.15">
      <c r="A8" s="3"/>
      <c r="B8" s="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1:15" x14ac:dyDescent="0.15">
      <c r="A9" s="3"/>
      <c r="B9" s="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1:15" x14ac:dyDescent="0.15">
      <c r="A10" s="3"/>
      <c r="B10" s="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1:15" x14ac:dyDescent="0.15">
      <c r="A11" s="3"/>
      <c r="B11" s="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</row>
    <row r="12" spans="1:15" x14ac:dyDescent="0.15">
      <c r="A12" s="3"/>
      <c r="B12" s="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</row>
    <row r="13" spans="1:15" ht="25.5" customHeight="1" x14ac:dyDescent="0.15">
      <c r="A13" s="3"/>
      <c r="B13" s="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</row>
    <row r="14" spans="1:15" x14ac:dyDescent="0.15">
      <c r="A14" s="3"/>
      <c r="B14" s="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</row>
    <row r="15" spans="1:15" ht="9.75" customHeight="1" x14ac:dyDescent="0.15">
      <c r="A15" s="3"/>
      <c r="B15" s="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</row>
    <row r="16" spans="1:15" x14ac:dyDescent="0.15">
      <c r="A16" s="3"/>
      <c r="B16" s="4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</row>
    <row r="17" spans="1:15" x14ac:dyDescent="0.15">
      <c r="A17" s="3"/>
      <c r="B17" s="4" t="s">
        <v>53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87" t="s">
        <v>54</v>
      </c>
      <c r="O17" s="87"/>
    </row>
    <row r="18" spans="1:15" x14ac:dyDescent="0.15">
      <c r="A18" s="3"/>
      <c r="B18" s="4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88" t="s">
        <v>55</v>
      </c>
      <c r="O18" s="88"/>
    </row>
    <row r="19" spans="1:15" x14ac:dyDescent="0.15">
      <c r="A19" s="1"/>
      <c r="B19" s="86" t="s">
        <v>76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</row>
    <row r="20" spans="1:15" x14ac:dyDescent="0.15">
      <c r="A20" s="1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</row>
    <row r="21" spans="1:15" x14ac:dyDescent="0.15">
      <c r="A21" s="1"/>
      <c r="B21" s="5" t="s">
        <v>57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15">
      <c r="A22" s="1"/>
      <c r="B22" s="5" t="s">
        <v>56</v>
      </c>
      <c r="C22" s="2" t="s">
        <v>74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15">
      <c r="A23" s="1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</row>
    <row r="24" spans="1:15" x14ac:dyDescent="0.15">
      <c r="A24" s="1"/>
      <c r="B24" s="5" t="s">
        <v>58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15">
      <c r="A25" s="1"/>
      <c r="B25" s="2" t="s">
        <v>60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15">
      <c r="A26" s="1"/>
      <c r="B26" s="6"/>
      <c r="C26" s="7"/>
      <c r="D26" s="7"/>
      <c r="E26" s="75"/>
      <c r="F26" s="75"/>
      <c r="G26" s="75"/>
      <c r="H26" s="75"/>
      <c r="I26" s="75"/>
      <c r="J26" s="75"/>
      <c r="K26" s="75"/>
      <c r="L26" s="75"/>
      <c r="M26" s="75"/>
      <c r="N26" s="7"/>
      <c r="O26" s="8"/>
    </row>
    <row r="27" spans="1:15" x14ac:dyDescent="0.15">
      <c r="A27" s="1"/>
      <c r="B27" s="5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15">
      <c r="A28" s="1"/>
      <c r="B28" s="1" t="s">
        <v>59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15">
      <c r="A29" s="1"/>
      <c r="B29" s="5" t="s">
        <v>61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15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15">
      <c r="A31" s="1"/>
      <c r="B31" s="2" t="s">
        <v>1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15">
      <c r="A32" s="1"/>
      <c r="B32" s="6"/>
      <c r="C32" s="7"/>
      <c r="D32" s="7"/>
      <c r="E32" s="75">
        <f>SUM($O35,$O41)</f>
        <v>0</v>
      </c>
      <c r="F32" s="75"/>
      <c r="G32" s="75"/>
      <c r="H32" s="75"/>
      <c r="I32" s="75"/>
      <c r="J32" s="75"/>
      <c r="K32" s="75"/>
      <c r="L32" s="75"/>
      <c r="M32" s="75"/>
      <c r="N32" s="7"/>
      <c r="O32" s="8"/>
    </row>
    <row r="33" spans="1:15" x14ac:dyDescent="0.1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39.75" customHeight="1" x14ac:dyDescent="0.15">
      <c r="A34" s="1"/>
      <c r="B34" s="76" t="s">
        <v>2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</row>
    <row r="35" spans="1:15" x14ac:dyDescent="0.15">
      <c r="A35" s="1"/>
      <c r="B35" s="9" t="s">
        <v>3</v>
      </c>
      <c r="C35" s="10"/>
      <c r="D35" s="3"/>
      <c r="E35" s="10"/>
      <c r="F35" s="11"/>
      <c r="G35" s="10"/>
      <c r="H35" s="10"/>
      <c r="I35" s="10"/>
      <c r="J35" s="10"/>
      <c r="K35" s="10"/>
      <c r="L35" s="10"/>
      <c r="M35" s="12"/>
      <c r="N35" s="13"/>
      <c r="O35" s="14">
        <f>SUM(N37:N39)</f>
        <v>0</v>
      </c>
    </row>
    <row r="36" spans="1:15" x14ac:dyDescent="0.15">
      <c r="A36" s="1"/>
      <c r="B36" s="73" t="s">
        <v>4</v>
      </c>
      <c r="C36" s="74"/>
      <c r="D36" s="15" t="s">
        <v>5</v>
      </c>
      <c r="E36" s="15"/>
      <c r="F36" s="72" t="s">
        <v>6</v>
      </c>
      <c r="G36" s="72"/>
      <c r="H36" s="16"/>
      <c r="I36" s="72" t="s">
        <v>7</v>
      </c>
      <c r="J36" s="72"/>
      <c r="K36" s="16"/>
      <c r="L36" s="16" t="s">
        <v>8</v>
      </c>
      <c r="M36" s="16"/>
      <c r="N36" s="16"/>
      <c r="O36" s="17" t="s">
        <v>9</v>
      </c>
    </row>
    <row r="37" spans="1:15" ht="31.5" x14ac:dyDescent="0.15">
      <c r="A37" s="1"/>
      <c r="B37" s="91" t="s">
        <v>10</v>
      </c>
      <c r="C37" s="92"/>
      <c r="D37" s="18">
        <v>0</v>
      </c>
      <c r="E37" s="19" t="s">
        <v>11</v>
      </c>
      <c r="F37" s="20">
        <v>0</v>
      </c>
      <c r="G37" s="21" t="s">
        <v>12</v>
      </c>
      <c r="H37" s="19" t="s">
        <v>13</v>
      </c>
      <c r="I37" s="20">
        <v>0</v>
      </c>
      <c r="J37" s="21" t="s">
        <v>14</v>
      </c>
      <c r="K37" s="19" t="s">
        <v>13</v>
      </c>
      <c r="L37" s="19">
        <v>1.08</v>
      </c>
      <c r="M37" s="22" t="s">
        <v>15</v>
      </c>
      <c r="N37" s="23">
        <f>ROUNDDOWN($D37*$F37*$I37*$L37,0)</f>
        <v>0</v>
      </c>
      <c r="O37" s="24" t="s">
        <v>16</v>
      </c>
    </row>
    <row r="38" spans="1:15" ht="31.5" x14ac:dyDescent="0.15">
      <c r="A38" s="1"/>
      <c r="B38" s="81" t="s">
        <v>17</v>
      </c>
      <c r="C38" s="82"/>
      <c r="D38" s="25">
        <v>0</v>
      </c>
      <c r="E38" s="26" t="s">
        <v>11</v>
      </c>
      <c r="F38" s="27">
        <v>0</v>
      </c>
      <c r="G38" s="28" t="s">
        <v>12</v>
      </c>
      <c r="H38" s="26" t="s">
        <v>13</v>
      </c>
      <c r="I38" s="27">
        <v>0</v>
      </c>
      <c r="J38" s="28" t="s">
        <v>14</v>
      </c>
      <c r="K38" s="26" t="s">
        <v>13</v>
      </c>
      <c r="L38" s="26">
        <v>1.08</v>
      </c>
      <c r="M38" s="29" t="s">
        <v>15</v>
      </c>
      <c r="N38" s="30">
        <f>ROUNDDOWN($D38*$F38*$I38*$L38,0)</f>
        <v>0</v>
      </c>
      <c r="O38" s="31" t="s">
        <v>16</v>
      </c>
    </row>
    <row r="39" spans="1:15" x14ac:dyDescent="0.15">
      <c r="A39" s="1"/>
      <c r="B39" s="89"/>
      <c r="C39" s="90"/>
      <c r="D39" s="32">
        <v>0</v>
      </c>
      <c r="E39" s="33" t="s">
        <v>11</v>
      </c>
      <c r="F39" s="34">
        <v>0</v>
      </c>
      <c r="G39" s="35" t="s">
        <v>12</v>
      </c>
      <c r="H39" s="33" t="s">
        <v>13</v>
      </c>
      <c r="I39" s="34">
        <v>0</v>
      </c>
      <c r="J39" s="35" t="s">
        <v>14</v>
      </c>
      <c r="K39" s="33" t="s">
        <v>13</v>
      </c>
      <c r="L39" s="33">
        <v>1.08</v>
      </c>
      <c r="M39" s="36" t="s">
        <v>15</v>
      </c>
      <c r="N39" s="37">
        <f>ROUNDDOWN($D39*$F39*$I39*$L39,0)</f>
        <v>0</v>
      </c>
      <c r="O39" s="38"/>
    </row>
    <row r="40" spans="1:15" x14ac:dyDescent="0.15">
      <c r="A40" s="1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 x14ac:dyDescent="0.15">
      <c r="A41" s="1"/>
      <c r="B41" s="9" t="s">
        <v>71</v>
      </c>
      <c r="C41" s="39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3"/>
      <c r="O41" s="14">
        <f>SUM(N43:N53)</f>
        <v>0</v>
      </c>
    </row>
    <row r="42" spans="1:15" x14ac:dyDescent="0.15">
      <c r="A42" s="1"/>
      <c r="B42" s="73" t="s">
        <v>4</v>
      </c>
      <c r="C42" s="74"/>
      <c r="D42" s="15" t="s">
        <v>5</v>
      </c>
      <c r="E42" s="15"/>
      <c r="F42" s="72" t="s">
        <v>18</v>
      </c>
      <c r="G42" s="72"/>
      <c r="H42" s="16"/>
      <c r="I42" s="72" t="s">
        <v>19</v>
      </c>
      <c r="J42" s="72"/>
      <c r="K42" s="16"/>
      <c r="L42" s="16" t="s">
        <v>8</v>
      </c>
      <c r="M42" s="16"/>
      <c r="N42" s="16"/>
      <c r="O42" s="17" t="s">
        <v>9</v>
      </c>
    </row>
    <row r="43" spans="1:15" x14ac:dyDescent="0.15">
      <c r="A43" s="1"/>
      <c r="B43" s="93" t="s">
        <v>20</v>
      </c>
      <c r="C43" s="94"/>
      <c r="D43" s="40"/>
      <c r="E43" s="41" t="s">
        <v>21</v>
      </c>
      <c r="F43" s="42"/>
      <c r="G43" s="43" t="s">
        <v>12</v>
      </c>
      <c r="H43" s="44" t="s">
        <v>21</v>
      </c>
      <c r="I43" s="45"/>
      <c r="J43" s="43" t="s">
        <v>22</v>
      </c>
      <c r="K43" s="44" t="s">
        <v>21</v>
      </c>
      <c r="L43" s="46">
        <v>1</v>
      </c>
      <c r="M43" s="47" t="s">
        <v>23</v>
      </c>
      <c r="N43" s="48">
        <f>ROUNDDOWN($D43*$F43*$I43*$L43,0)</f>
        <v>0</v>
      </c>
      <c r="O43" s="49" t="s">
        <v>24</v>
      </c>
    </row>
    <row r="44" spans="1:15" x14ac:dyDescent="0.15">
      <c r="A44" s="1"/>
      <c r="B44" s="77" t="s">
        <v>25</v>
      </c>
      <c r="C44" s="78"/>
      <c r="D44" s="50"/>
      <c r="E44" s="51" t="s">
        <v>21</v>
      </c>
      <c r="F44" s="52"/>
      <c r="G44" s="53" t="s">
        <v>12</v>
      </c>
      <c r="H44" s="51" t="s">
        <v>21</v>
      </c>
      <c r="I44" s="52"/>
      <c r="J44" s="53" t="s">
        <v>22</v>
      </c>
      <c r="K44" s="51" t="s">
        <v>21</v>
      </c>
      <c r="L44" s="46">
        <v>1</v>
      </c>
      <c r="M44" s="54" t="s">
        <v>23</v>
      </c>
      <c r="N44" s="55">
        <f>ROUNDDOWN($D44*$F44*$I44*$L44,0)</f>
        <v>0</v>
      </c>
      <c r="O44" s="56" t="s">
        <v>26</v>
      </c>
    </row>
    <row r="45" spans="1:15" ht="21" x14ac:dyDescent="0.15">
      <c r="A45" s="1"/>
      <c r="B45" s="77" t="s">
        <v>27</v>
      </c>
      <c r="C45" s="78"/>
      <c r="D45" s="50"/>
      <c r="E45" s="51" t="s">
        <v>21</v>
      </c>
      <c r="F45" s="52"/>
      <c r="G45" s="53" t="s">
        <v>28</v>
      </c>
      <c r="H45" s="51" t="s">
        <v>21</v>
      </c>
      <c r="I45" s="52"/>
      <c r="J45" s="53" t="s">
        <v>29</v>
      </c>
      <c r="K45" s="51" t="s">
        <v>21</v>
      </c>
      <c r="L45" s="46">
        <v>1.08</v>
      </c>
      <c r="M45" s="54" t="s">
        <v>23</v>
      </c>
      <c r="N45" s="55">
        <f>ROUNDDOWN($D45*$F45*$I45*$L45,0)</f>
        <v>0</v>
      </c>
      <c r="O45" s="56" t="s">
        <v>30</v>
      </c>
    </row>
    <row r="46" spans="1:15" x14ac:dyDescent="0.15">
      <c r="A46" s="1"/>
      <c r="B46" s="77" t="s">
        <v>72</v>
      </c>
      <c r="C46" s="78"/>
      <c r="D46" s="50"/>
      <c r="E46" s="51" t="s">
        <v>11</v>
      </c>
      <c r="F46" s="52"/>
      <c r="G46" s="53" t="s">
        <v>39</v>
      </c>
      <c r="H46" s="51" t="s">
        <v>21</v>
      </c>
      <c r="I46" s="52"/>
      <c r="J46" s="53" t="s">
        <v>45</v>
      </c>
      <c r="K46" s="51" t="s">
        <v>31</v>
      </c>
      <c r="L46" s="46">
        <v>1.08</v>
      </c>
      <c r="M46" s="54" t="s">
        <v>32</v>
      </c>
      <c r="N46" s="55">
        <f t="shared" ref="N46:N52" si="0">ROUNDDOWN($D46*$F46*$I46*$L46,0)</f>
        <v>0</v>
      </c>
      <c r="O46" s="56"/>
    </row>
    <row r="47" spans="1:15" ht="31.5" x14ac:dyDescent="0.15">
      <c r="A47" s="1"/>
      <c r="B47" s="77" t="s">
        <v>33</v>
      </c>
      <c r="C47" s="78"/>
      <c r="D47" s="50"/>
      <c r="E47" s="51"/>
      <c r="F47" s="52"/>
      <c r="G47" s="53" t="s">
        <v>34</v>
      </c>
      <c r="H47" s="51"/>
      <c r="I47" s="52"/>
      <c r="J47" s="53" t="s">
        <v>22</v>
      </c>
      <c r="K47" s="51"/>
      <c r="L47" s="46">
        <v>1.08</v>
      </c>
      <c r="M47" s="54"/>
      <c r="N47" s="55">
        <f t="shared" si="0"/>
        <v>0</v>
      </c>
      <c r="O47" s="56" t="s">
        <v>35</v>
      </c>
    </row>
    <row r="48" spans="1:15" x14ac:dyDescent="0.15">
      <c r="A48" s="1"/>
      <c r="B48" s="77" t="s">
        <v>36</v>
      </c>
      <c r="C48" s="78"/>
      <c r="D48" s="50"/>
      <c r="E48" s="51" t="s">
        <v>31</v>
      </c>
      <c r="F48" s="52"/>
      <c r="G48" s="53" t="s">
        <v>37</v>
      </c>
      <c r="H48" s="51" t="s">
        <v>21</v>
      </c>
      <c r="I48" s="52"/>
      <c r="J48" s="53" t="s">
        <v>22</v>
      </c>
      <c r="K48" s="51" t="s">
        <v>31</v>
      </c>
      <c r="L48" s="46">
        <v>1.08</v>
      </c>
      <c r="M48" s="54" t="s">
        <v>32</v>
      </c>
      <c r="N48" s="55">
        <f t="shared" si="0"/>
        <v>0</v>
      </c>
      <c r="O48" s="56"/>
    </row>
    <row r="49" spans="1:15" x14ac:dyDescent="0.15">
      <c r="A49" s="1"/>
      <c r="B49" s="77" t="s">
        <v>38</v>
      </c>
      <c r="C49" s="78"/>
      <c r="D49" s="50"/>
      <c r="E49" s="51" t="s">
        <v>21</v>
      </c>
      <c r="F49" s="52"/>
      <c r="G49" s="53" t="s">
        <v>39</v>
      </c>
      <c r="H49" s="51" t="s">
        <v>21</v>
      </c>
      <c r="I49" s="52"/>
      <c r="J49" s="53" t="s">
        <v>34</v>
      </c>
      <c r="K49" s="51" t="s">
        <v>21</v>
      </c>
      <c r="L49" s="46">
        <v>1.08</v>
      </c>
      <c r="M49" s="54" t="s">
        <v>23</v>
      </c>
      <c r="N49" s="55">
        <f t="shared" si="0"/>
        <v>0</v>
      </c>
      <c r="O49" s="56"/>
    </row>
    <row r="50" spans="1:15" x14ac:dyDescent="0.15">
      <c r="A50" s="1"/>
      <c r="B50" s="77" t="s">
        <v>40</v>
      </c>
      <c r="C50" s="78"/>
      <c r="D50" s="50"/>
      <c r="E50" s="51" t="s">
        <v>41</v>
      </c>
      <c r="F50" s="52"/>
      <c r="G50" s="53" t="s">
        <v>42</v>
      </c>
      <c r="H50" s="51" t="s">
        <v>21</v>
      </c>
      <c r="I50" s="52"/>
      <c r="J50" s="53" t="s">
        <v>22</v>
      </c>
      <c r="K50" s="51" t="s">
        <v>31</v>
      </c>
      <c r="L50" s="46">
        <v>1</v>
      </c>
      <c r="M50" s="54" t="s">
        <v>32</v>
      </c>
      <c r="N50" s="55">
        <f t="shared" si="0"/>
        <v>0</v>
      </c>
      <c r="O50" s="57" t="s">
        <v>43</v>
      </c>
    </row>
    <row r="51" spans="1:15" ht="21" x14ac:dyDescent="0.15">
      <c r="A51" s="1"/>
      <c r="B51" s="77" t="s">
        <v>44</v>
      </c>
      <c r="C51" s="78"/>
      <c r="D51" s="50"/>
      <c r="E51" s="51"/>
      <c r="F51" s="52"/>
      <c r="G51" s="53" t="s">
        <v>39</v>
      </c>
      <c r="H51" s="51"/>
      <c r="I51" s="52"/>
      <c r="J51" s="53" t="s">
        <v>45</v>
      </c>
      <c r="K51" s="51"/>
      <c r="L51" s="46">
        <v>1.08</v>
      </c>
      <c r="M51" s="54"/>
      <c r="N51" s="55">
        <f t="shared" si="0"/>
        <v>0</v>
      </c>
      <c r="O51" s="57" t="s">
        <v>46</v>
      </c>
    </row>
    <row r="52" spans="1:15" x14ac:dyDescent="0.15">
      <c r="A52" s="1"/>
      <c r="B52" s="77" t="s">
        <v>62</v>
      </c>
      <c r="C52" s="78"/>
      <c r="D52" s="50"/>
      <c r="E52" s="51" t="s">
        <v>47</v>
      </c>
      <c r="F52" s="52"/>
      <c r="G52" s="53" t="s">
        <v>48</v>
      </c>
      <c r="H52" s="51" t="s">
        <v>21</v>
      </c>
      <c r="I52" s="52"/>
      <c r="J52" s="53" t="s">
        <v>48</v>
      </c>
      <c r="K52" s="51" t="s">
        <v>49</v>
      </c>
      <c r="L52" s="46">
        <v>1.08</v>
      </c>
      <c r="M52" s="54" t="s">
        <v>50</v>
      </c>
      <c r="N52" s="55">
        <f t="shared" si="0"/>
        <v>0</v>
      </c>
      <c r="O52" s="57"/>
    </row>
    <row r="53" spans="1:15" ht="21" x14ac:dyDescent="0.15">
      <c r="A53" s="1"/>
      <c r="B53" s="79" t="s">
        <v>51</v>
      </c>
      <c r="C53" s="80"/>
      <c r="D53" s="58"/>
      <c r="E53" s="59" t="s">
        <v>49</v>
      </c>
      <c r="F53" s="60"/>
      <c r="G53" s="61" t="s">
        <v>48</v>
      </c>
      <c r="H53" s="59" t="s">
        <v>21</v>
      </c>
      <c r="I53" s="60"/>
      <c r="J53" s="61" t="s">
        <v>48</v>
      </c>
      <c r="K53" s="59" t="s">
        <v>49</v>
      </c>
      <c r="L53" s="62">
        <v>1.08</v>
      </c>
      <c r="M53" s="63" t="s">
        <v>50</v>
      </c>
      <c r="N53" s="64">
        <f>ROUNDDOWN($D53*$F53*$I53*$L53,0)</f>
        <v>0</v>
      </c>
      <c r="O53" s="65" t="s">
        <v>52</v>
      </c>
    </row>
    <row r="54" spans="1:15" x14ac:dyDescent="0.15">
      <c r="A54" s="1"/>
      <c r="B54" s="10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</row>
    <row r="55" spans="1:15" x14ac:dyDescent="0.15">
      <c r="A55" s="67"/>
      <c r="B55" s="10"/>
      <c r="C55" s="10"/>
      <c r="D55" s="10"/>
      <c r="E55" s="10"/>
      <c r="F55" s="10"/>
      <c r="G55" s="10"/>
      <c r="H55" s="10"/>
      <c r="I55" s="10"/>
      <c r="J55" s="10"/>
      <c r="K55" s="66"/>
      <c r="L55" s="66"/>
      <c r="M55" s="66"/>
      <c r="N55" s="66"/>
      <c r="O55" s="66"/>
    </row>
    <row r="56" spans="1:15" x14ac:dyDescent="0.15">
      <c r="A56" s="1"/>
      <c r="B56" s="1" t="s">
        <v>63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15">
      <c r="A57" s="1"/>
      <c r="B57" s="5" t="s">
        <v>64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15">
      <c r="A58" s="1"/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15">
      <c r="A59" s="1"/>
      <c r="B59" s="2" t="s">
        <v>1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15">
      <c r="A60" s="1"/>
      <c r="B60" s="6"/>
      <c r="C60" s="7"/>
      <c r="D60" s="7"/>
      <c r="E60" s="75">
        <f>SUM($O63,$O69)</f>
        <v>0</v>
      </c>
      <c r="F60" s="75"/>
      <c r="G60" s="75"/>
      <c r="H60" s="75"/>
      <c r="I60" s="75"/>
      <c r="J60" s="75"/>
      <c r="K60" s="75"/>
      <c r="L60" s="75"/>
      <c r="M60" s="75"/>
      <c r="N60" s="7"/>
      <c r="O60" s="8"/>
    </row>
    <row r="61" spans="1:15" x14ac:dyDescent="0.1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39.75" customHeight="1" x14ac:dyDescent="0.15">
      <c r="A62" s="1"/>
      <c r="B62" s="76" t="s">
        <v>2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</row>
    <row r="63" spans="1:15" x14ac:dyDescent="0.15">
      <c r="A63" s="1"/>
      <c r="B63" s="9" t="s">
        <v>3</v>
      </c>
      <c r="C63" s="10"/>
      <c r="D63" s="3"/>
      <c r="E63" s="10"/>
      <c r="F63" s="11"/>
      <c r="G63" s="10"/>
      <c r="H63" s="10"/>
      <c r="I63" s="10"/>
      <c r="J63" s="10"/>
      <c r="K63" s="10"/>
      <c r="L63" s="10"/>
      <c r="M63" s="12"/>
      <c r="N63" s="13"/>
      <c r="O63" s="14">
        <f>SUM(N65:N67)</f>
        <v>0</v>
      </c>
    </row>
    <row r="64" spans="1:15" x14ac:dyDescent="0.15">
      <c r="A64" s="1"/>
      <c r="B64" s="73" t="s">
        <v>4</v>
      </c>
      <c r="C64" s="74"/>
      <c r="D64" s="70" t="s">
        <v>5</v>
      </c>
      <c r="E64" s="70"/>
      <c r="F64" s="72" t="s">
        <v>6</v>
      </c>
      <c r="G64" s="72"/>
      <c r="H64" s="71"/>
      <c r="I64" s="72" t="s">
        <v>7</v>
      </c>
      <c r="J64" s="72"/>
      <c r="K64" s="71"/>
      <c r="L64" s="71" t="s">
        <v>8</v>
      </c>
      <c r="M64" s="71"/>
      <c r="N64" s="71"/>
      <c r="O64" s="17" t="s">
        <v>9</v>
      </c>
    </row>
    <row r="65" spans="1:15" ht="31.5" x14ac:dyDescent="0.15">
      <c r="A65" s="1"/>
      <c r="B65" s="91" t="s">
        <v>10</v>
      </c>
      <c r="C65" s="92"/>
      <c r="D65" s="18">
        <v>0</v>
      </c>
      <c r="E65" s="19" t="s">
        <v>11</v>
      </c>
      <c r="F65" s="20">
        <v>0</v>
      </c>
      <c r="G65" s="21" t="s">
        <v>12</v>
      </c>
      <c r="H65" s="19" t="s">
        <v>11</v>
      </c>
      <c r="I65" s="20">
        <v>0</v>
      </c>
      <c r="J65" s="21" t="s">
        <v>14</v>
      </c>
      <c r="K65" s="19" t="s">
        <v>11</v>
      </c>
      <c r="L65" s="19">
        <v>1.08</v>
      </c>
      <c r="M65" s="22" t="s">
        <v>15</v>
      </c>
      <c r="N65" s="23">
        <f>ROUNDDOWN($D65*$F65*$I65*$L65,0)</f>
        <v>0</v>
      </c>
      <c r="O65" s="24" t="s">
        <v>16</v>
      </c>
    </row>
    <row r="66" spans="1:15" ht="31.5" x14ac:dyDescent="0.15">
      <c r="A66" s="1"/>
      <c r="B66" s="81" t="s">
        <v>17</v>
      </c>
      <c r="C66" s="82"/>
      <c r="D66" s="25">
        <v>0</v>
      </c>
      <c r="E66" s="26" t="s">
        <v>11</v>
      </c>
      <c r="F66" s="27">
        <v>0</v>
      </c>
      <c r="G66" s="28" t="s">
        <v>12</v>
      </c>
      <c r="H66" s="26" t="s">
        <v>11</v>
      </c>
      <c r="I66" s="27">
        <v>0</v>
      </c>
      <c r="J66" s="28" t="s">
        <v>14</v>
      </c>
      <c r="K66" s="26" t="s">
        <v>11</v>
      </c>
      <c r="L66" s="26">
        <v>1.08</v>
      </c>
      <c r="M66" s="29" t="s">
        <v>15</v>
      </c>
      <c r="N66" s="30">
        <f>ROUNDDOWN($D66*$F66*$I66*$L66,0)</f>
        <v>0</v>
      </c>
      <c r="O66" s="31" t="s">
        <v>16</v>
      </c>
    </row>
    <row r="67" spans="1:15" x14ac:dyDescent="0.15">
      <c r="A67" s="1"/>
      <c r="B67" s="89"/>
      <c r="C67" s="90"/>
      <c r="D67" s="32">
        <v>0</v>
      </c>
      <c r="E67" s="33" t="s">
        <v>11</v>
      </c>
      <c r="F67" s="34">
        <v>0</v>
      </c>
      <c r="G67" s="35" t="s">
        <v>12</v>
      </c>
      <c r="H67" s="33" t="s">
        <v>11</v>
      </c>
      <c r="I67" s="34">
        <v>0</v>
      </c>
      <c r="J67" s="35" t="s">
        <v>14</v>
      </c>
      <c r="K67" s="33" t="s">
        <v>11</v>
      </c>
      <c r="L67" s="33">
        <v>1.08</v>
      </c>
      <c r="M67" s="36" t="s">
        <v>15</v>
      </c>
      <c r="N67" s="37">
        <f>ROUNDDOWN($D67*$F67*$I67*$L67,0)</f>
        <v>0</v>
      </c>
      <c r="O67" s="38"/>
    </row>
    <row r="68" spans="1:15" x14ac:dyDescent="0.15">
      <c r="A68" s="1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spans="1:15" x14ac:dyDescent="0.15">
      <c r="A69" s="1"/>
      <c r="B69" s="9" t="s">
        <v>71</v>
      </c>
      <c r="C69" s="39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3"/>
      <c r="O69" s="14">
        <f>SUM(N71:N81)</f>
        <v>0</v>
      </c>
    </row>
    <row r="70" spans="1:15" x14ac:dyDescent="0.15">
      <c r="A70" s="1"/>
      <c r="B70" s="73" t="s">
        <v>4</v>
      </c>
      <c r="C70" s="74"/>
      <c r="D70" s="70" t="s">
        <v>5</v>
      </c>
      <c r="E70" s="70"/>
      <c r="F70" s="72" t="s">
        <v>18</v>
      </c>
      <c r="G70" s="72"/>
      <c r="H70" s="71"/>
      <c r="I70" s="72" t="s">
        <v>19</v>
      </c>
      <c r="J70" s="72"/>
      <c r="K70" s="71"/>
      <c r="L70" s="71" t="s">
        <v>8</v>
      </c>
      <c r="M70" s="71"/>
      <c r="N70" s="71"/>
      <c r="O70" s="17" t="s">
        <v>9</v>
      </c>
    </row>
    <row r="71" spans="1:15" x14ac:dyDescent="0.15">
      <c r="A71" s="1"/>
      <c r="B71" s="93" t="s">
        <v>20</v>
      </c>
      <c r="C71" s="94"/>
      <c r="D71" s="40"/>
      <c r="E71" s="41" t="s">
        <v>21</v>
      </c>
      <c r="F71" s="42"/>
      <c r="G71" s="43" t="s">
        <v>12</v>
      </c>
      <c r="H71" s="44" t="s">
        <v>21</v>
      </c>
      <c r="I71" s="45"/>
      <c r="J71" s="43" t="s">
        <v>22</v>
      </c>
      <c r="K71" s="44" t="s">
        <v>21</v>
      </c>
      <c r="L71" s="46">
        <v>1</v>
      </c>
      <c r="M71" s="47" t="s">
        <v>23</v>
      </c>
      <c r="N71" s="48">
        <f>ROUNDDOWN($D71*$F71*$I71*$L71,0)</f>
        <v>0</v>
      </c>
      <c r="O71" s="49" t="s">
        <v>24</v>
      </c>
    </row>
    <row r="72" spans="1:15" x14ac:dyDescent="0.15">
      <c r="A72" s="1"/>
      <c r="B72" s="77" t="s">
        <v>25</v>
      </c>
      <c r="C72" s="78"/>
      <c r="D72" s="50"/>
      <c r="E72" s="51" t="s">
        <v>21</v>
      </c>
      <c r="F72" s="52"/>
      <c r="G72" s="53" t="s">
        <v>12</v>
      </c>
      <c r="H72" s="51" t="s">
        <v>21</v>
      </c>
      <c r="I72" s="52"/>
      <c r="J72" s="53" t="s">
        <v>22</v>
      </c>
      <c r="K72" s="51" t="s">
        <v>21</v>
      </c>
      <c r="L72" s="46">
        <v>1</v>
      </c>
      <c r="M72" s="54" t="s">
        <v>23</v>
      </c>
      <c r="N72" s="55">
        <f>ROUNDDOWN($D72*$F72*$I72*$L72,0)</f>
        <v>0</v>
      </c>
      <c r="O72" s="56" t="s">
        <v>26</v>
      </c>
    </row>
    <row r="73" spans="1:15" ht="21" x14ac:dyDescent="0.15">
      <c r="A73" s="1"/>
      <c r="B73" s="77" t="s">
        <v>27</v>
      </c>
      <c r="C73" s="78"/>
      <c r="D73" s="50"/>
      <c r="E73" s="51" t="s">
        <v>21</v>
      </c>
      <c r="F73" s="52"/>
      <c r="G73" s="53" t="s">
        <v>28</v>
      </c>
      <c r="H73" s="51" t="s">
        <v>21</v>
      </c>
      <c r="I73" s="52"/>
      <c r="J73" s="53" t="s">
        <v>29</v>
      </c>
      <c r="K73" s="51" t="s">
        <v>21</v>
      </c>
      <c r="L73" s="46">
        <v>1.08</v>
      </c>
      <c r="M73" s="54" t="s">
        <v>23</v>
      </c>
      <c r="N73" s="55">
        <f>ROUNDDOWN($D73*$F73*$I73*$L73,0)</f>
        <v>0</v>
      </c>
      <c r="O73" s="56" t="s">
        <v>30</v>
      </c>
    </row>
    <row r="74" spans="1:15" x14ac:dyDescent="0.15">
      <c r="A74" s="1"/>
      <c r="B74" s="77" t="s">
        <v>72</v>
      </c>
      <c r="C74" s="78"/>
      <c r="D74" s="50"/>
      <c r="E74" s="51" t="s">
        <v>11</v>
      </c>
      <c r="F74" s="52"/>
      <c r="G74" s="53" t="s">
        <v>39</v>
      </c>
      <c r="H74" s="51" t="s">
        <v>21</v>
      </c>
      <c r="I74" s="52"/>
      <c r="J74" s="53" t="s">
        <v>45</v>
      </c>
      <c r="K74" s="51" t="s">
        <v>11</v>
      </c>
      <c r="L74" s="46">
        <v>1.08</v>
      </c>
      <c r="M74" s="54" t="s">
        <v>15</v>
      </c>
      <c r="N74" s="55">
        <f t="shared" ref="N74:N80" si="1">ROUNDDOWN($D74*$F74*$I74*$L74,0)</f>
        <v>0</v>
      </c>
      <c r="O74" s="56"/>
    </row>
    <row r="75" spans="1:15" ht="31.5" x14ac:dyDescent="0.15">
      <c r="A75" s="1"/>
      <c r="B75" s="77" t="s">
        <v>33</v>
      </c>
      <c r="C75" s="78"/>
      <c r="D75" s="50"/>
      <c r="E75" s="51"/>
      <c r="F75" s="52"/>
      <c r="G75" s="53" t="s">
        <v>34</v>
      </c>
      <c r="H75" s="51"/>
      <c r="I75" s="52"/>
      <c r="J75" s="53" t="s">
        <v>22</v>
      </c>
      <c r="K75" s="51"/>
      <c r="L75" s="46">
        <v>1.08</v>
      </c>
      <c r="M75" s="54"/>
      <c r="N75" s="55">
        <f t="shared" si="1"/>
        <v>0</v>
      </c>
      <c r="O75" s="56" t="s">
        <v>35</v>
      </c>
    </row>
    <row r="76" spans="1:15" x14ac:dyDescent="0.15">
      <c r="A76" s="1"/>
      <c r="B76" s="77" t="s">
        <v>36</v>
      </c>
      <c r="C76" s="78"/>
      <c r="D76" s="50"/>
      <c r="E76" s="51" t="s">
        <v>11</v>
      </c>
      <c r="F76" s="52"/>
      <c r="G76" s="53" t="s">
        <v>37</v>
      </c>
      <c r="H76" s="51" t="s">
        <v>21</v>
      </c>
      <c r="I76" s="52"/>
      <c r="J76" s="53" t="s">
        <v>22</v>
      </c>
      <c r="K76" s="51" t="s">
        <v>11</v>
      </c>
      <c r="L76" s="46">
        <v>1.08</v>
      </c>
      <c r="M76" s="54" t="s">
        <v>15</v>
      </c>
      <c r="N76" s="55">
        <f t="shared" si="1"/>
        <v>0</v>
      </c>
      <c r="O76" s="56"/>
    </row>
    <row r="77" spans="1:15" x14ac:dyDescent="0.15">
      <c r="A77" s="1"/>
      <c r="B77" s="77" t="s">
        <v>38</v>
      </c>
      <c r="C77" s="78"/>
      <c r="D77" s="50"/>
      <c r="E77" s="51" t="s">
        <v>21</v>
      </c>
      <c r="F77" s="52"/>
      <c r="G77" s="53" t="s">
        <v>39</v>
      </c>
      <c r="H77" s="51" t="s">
        <v>21</v>
      </c>
      <c r="I77" s="52"/>
      <c r="J77" s="53" t="s">
        <v>34</v>
      </c>
      <c r="K77" s="51" t="s">
        <v>21</v>
      </c>
      <c r="L77" s="46">
        <v>1.08</v>
      </c>
      <c r="M77" s="54" t="s">
        <v>23</v>
      </c>
      <c r="N77" s="55">
        <f t="shared" si="1"/>
        <v>0</v>
      </c>
      <c r="O77" s="56"/>
    </row>
    <row r="78" spans="1:15" x14ac:dyDescent="0.15">
      <c r="A78" s="1"/>
      <c r="B78" s="77" t="s">
        <v>40</v>
      </c>
      <c r="C78" s="78"/>
      <c r="D78" s="50"/>
      <c r="E78" s="51" t="s">
        <v>11</v>
      </c>
      <c r="F78" s="52"/>
      <c r="G78" s="53" t="s">
        <v>42</v>
      </c>
      <c r="H78" s="51" t="s">
        <v>21</v>
      </c>
      <c r="I78" s="52"/>
      <c r="J78" s="53" t="s">
        <v>22</v>
      </c>
      <c r="K78" s="51" t="s">
        <v>11</v>
      </c>
      <c r="L78" s="46">
        <v>1</v>
      </c>
      <c r="M78" s="54" t="s">
        <v>15</v>
      </c>
      <c r="N78" s="55">
        <f t="shared" si="1"/>
        <v>0</v>
      </c>
      <c r="O78" s="57" t="s">
        <v>43</v>
      </c>
    </row>
    <row r="79" spans="1:15" ht="21" x14ac:dyDescent="0.15">
      <c r="A79" s="1"/>
      <c r="B79" s="77" t="s">
        <v>44</v>
      </c>
      <c r="C79" s="78"/>
      <c r="D79" s="50"/>
      <c r="E79" s="51"/>
      <c r="F79" s="52"/>
      <c r="G79" s="53" t="s">
        <v>39</v>
      </c>
      <c r="H79" s="51"/>
      <c r="I79" s="52"/>
      <c r="J79" s="53" t="s">
        <v>45</v>
      </c>
      <c r="K79" s="51"/>
      <c r="L79" s="46">
        <v>1.08</v>
      </c>
      <c r="M79" s="54"/>
      <c r="N79" s="55">
        <f t="shared" si="1"/>
        <v>0</v>
      </c>
      <c r="O79" s="57" t="s">
        <v>46</v>
      </c>
    </row>
    <row r="80" spans="1:15" x14ac:dyDescent="0.15">
      <c r="A80" s="1"/>
      <c r="B80" s="77" t="s">
        <v>62</v>
      </c>
      <c r="C80" s="78"/>
      <c r="D80" s="50"/>
      <c r="E80" s="51" t="s">
        <v>11</v>
      </c>
      <c r="F80" s="52"/>
      <c r="G80" s="53" t="s">
        <v>48</v>
      </c>
      <c r="H80" s="51" t="s">
        <v>21</v>
      </c>
      <c r="I80" s="52"/>
      <c r="J80" s="53" t="s">
        <v>48</v>
      </c>
      <c r="K80" s="51" t="s">
        <v>11</v>
      </c>
      <c r="L80" s="46">
        <v>1.08</v>
      </c>
      <c r="M80" s="54" t="s">
        <v>15</v>
      </c>
      <c r="N80" s="55">
        <f t="shared" si="1"/>
        <v>0</v>
      </c>
      <c r="O80" s="57"/>
    </row>
    <row r="81" spans="1:15" ht="21" x14ac:dyDescent="0.15">
      <c r="A81" s="1"/>
      <c r="B81" s="79" t="s">
        <v>51</v>
      </c>
      <c r="C81" s="80"/>
      <c r="D81" s="58"/>
      <c r="E81" s="59" t="s">
        <v>11</v>
      </c>
      <c r="F81" s="60"/>
      <c r="G81" s="61" t="s">
        <v>48</v>
      </c>
      <c r="H81" s="59" t="s">
        <v>21</v>
      </c>
      <c r="I81" s="60"/>
      <c r="J81" s="61" t="s">
        <v>48</v>
      </c>
      <c r="K81" s="59" t="s">
        <v>11</v>
      </c>
      <c r="L81" s="62">
        <v>1.08</v>
      </c>
      <c r="M81" s="63" t="s">
        <v>15</v>
      </c>
      <c r="N81" s="64">
        <f>ROUNDDOWN($D81*$F81*$I81*$L81,0)</f>
        <v>0</v>
      </c>
      <c r="O81" s="65" t="s">
        <v>52</v>
      </c>
    </row>
    <row r="82" spans="1:15" x14ac:dyDescent="0.15">
      <c r="A82" s="1"/>
      <c r="B82" s="10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</row>
    <row r="84" spans="1:15" x14ac:dyDescent="0.15">
      <c r="A84" s="1"/>
      <c r="B84" s="1" t="s">
        <v>65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15">
      <c r="A85" s="1"/>
      <c r="B85" s="5" t="s">
        <v>66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15">
      <c r="A86" s="1"/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15">
      <c r="A87" s="1"/>
      <c r="B87" s="2" t="s">
        <v>1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15">
      <c r="A88" s="1"/>
      <c r="B88" s="6"/>
      <c r="C88" s="7"/>
      <c r="D88" s="7"/>
      <c r="E88" s="75">
        <f>SUM($O91,$O97)</f>
        <v>0</v>
      </c>
      <c r="F88" s="75"/>
      <c r="G88" s="75"/>
      <c r="H88" s="75"/>
      <c r="I88" s="75"/>
      <c r="J88" s="75"/>
      <c r="K88" s="75"/>
      <c r="L88" s="75"/>
      <c r="M88" s="75"/>
      <c r="N88" s="7"/>
      <c r="O88" s="8"/>
    </row>
    <row r="89" spans="1:15" x14ac:dyDescent="0.1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39.75" customHeight="1" x14ac:dyDescent="0.15">
      <c r="A90" s="1"/>
      <c r="B90" s="76" t="s">
        <v>2</v>
      </c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</row>
    <row r="91" spans="1:15" x14ac:dyDescent="0.15">
      <c r="A91" s="1"/>
      <c r="B91" s="9" t="s">
        <v>3</v>
      </c>
      <c r="C91" s="10"/>
      <c r="D91" s="3"/>
      <c r="E91" s="10"/>
      <c r="F91" s="11"/>
      <c r="G91" s="10"/>
      <c r="H91" s="10"/>
      <c r="I91" s="10"/>
      <c r="J91" s="10"/>
      <c r="K91" s="10"/>
      <c r="L91" s="10"/>
      <c r="M91" s="12"/>
      <c r="N91" s="13"/>
      <c r="O91" s="14">
        <f>SUM(N93:N95)</f>
        <v>0</v>
      </c>
    </row>
    <row r="92" spans="1:15" x14ac:dyDescent="0.15">
      <c r="A92" s="1"/>
      <c r="B92" s="73" t="s">
        <v>4</v>
      </c>
      <c r="C92" s="74"/>
      <c r="D92" s="70" t="s">
        <v>5</v>
      </c>
      <c r="E92" s="70"/>
      <c r="F92" s="72" t="s">
        <v>6</v>
      </c>
      <c r="G92" s="72"/>
      <c r="H92" s="71"/>
      <c r="I92" s="72" t="s">
        <v>7</v>
      </c>
      <c r="J92" s="72"/>
      <c r="K92" s="71"/>
      <c r="L92" s="71" t="s">
        <v>8</v>
      </c>
      <c r="M92" s="71"/>
      <c r="N92" s="71"/>
      <c r="O92" s="17" t="s">
        <v>9</v>
      </c>
    </row>
    <row r="93" spans="1:15" ht="31.5" x14ac:dyDescent="0.15">
      <c r="A93" s="1"/>
      <c r="B93" s="91" t="s">
        <v>10</v>
      </c>
      <c r="C93" s="92"/>
      <c r="D93" s="18">
        <v>0</v>
      </c>
      <c r="E93" s="19" t="s">
        <v>11</v>
      </c>
      <c r="F93" s="20">
        <v>0</v>
      </c>
      <c r="G93" s="21" t="s">
        <v>12</v>
      </c>
      <c r="H93" s="19" t="s">
        <v>11</v>
      </c>
      <c r="I93" s="20">
        <v>0</v>
      </c>
      <c r="J93" s="21" t="s">
        <v>14</v>
      </c>
      <c r="K93" s="19" t="s">
        <v>11</v>
      </c>
      <c r="L93" s="19">
        <v>1.08</v>
      </c>
      <c r="M93" s="22" t="s">
        <v>15</v>
      </c>
      <c r="N93" s="23">
        <f>ROUNDDOWN($D93*$F93*$I93*$L93,0)</f>
        <v>0</v>
      </c>
      <c r="O93" s="24" t="s">
        <v>16</v>
      </c>
    </row>
    <row r="94" spans="1:15" ht="31.5" x14ac:dyDescent="0.15">
      <c r="A94" s="1"/>
      <c r="B94" s="81" t="s">
        <v>17</v>
      </c>
      <c r="C94" s="82"/>
      <c r="D94" s="25">
        <v>0</v>
      </c>
      <c r="E94" s="26" t="s">
        <v>11</v>
      </c>
      <c r="F94" s="27">
        <v>0</v>
      </c>
      <c r="G94" s="28" t="s">
        <v>12</v>
      </c>
      <c r="H94" s="26" t="s">
        <v>11</v>
      </c>
      <c r="I94" s="27">
        <v>0</v>
      </c>
      <c r="J94" s="28" t="s">
        <v>14</v>
      </c>
      <c r="K94" s="26" t="s">
        <v>11</v>
      </c>
      <c r="L94" s="26">
        <v>1.08</v>
      </c>
      <c r="M94" s="29" t="s">
        <v>15</v>
      </c>
      <c r="N94" s="30">
        <f>ROUNDDOWN($D94*$F94*$I94*$L94,0)</f>
        <v>0</v>
      </c>
      <c r="O94" s="31" t="s">
        <v>16</v>
      </c>
    </row>
    <row r="95" spans="1:15" x14ac:dyDescent="0.15">
      <c r="A95" s="1"/>
      <c r="B95" s="89"/>
      <c r="C95" s="90"/>
      <c r="D95" s="32">
        <v>0</v>
      </c>
      <c r="E95" s="33" t="s">
        <v>11</v>
      </c>
      <c r="F95" s="34">
        <v>0</v>
      </c>
      <c r="G95" s="35" t="s">
        <v>12</v>
      </c>
      <c r="H95" s="33" t="s">
        <v>11</v>
      </c>
      <c r="I95" s="34">
        <v>0</v>
      </c>
      <c r="J95" s="35" t="s">
        <v>14</v>
      </c>
      <c r="K95" s="33" t="s">
        <v>11</v>
      </c>
      <c r="L95" s="33">
        <v>1.08</v>
      </c>
      <c r="M95" s="36" t="s">
        <v>15</v>
      </c>
      <c r="N95" s="37">
        <f>ROUNDDOWN($D95*$F95*$I95*$L95,0)</f>
        <v>0</v>
      </c>
      <c r="O95" s="38"/>
    </row>
    <row r="96" spans="1:15" x14ac:dyDescent="0.15">
      <c r="A96" s="1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 x14ac:dyDescent="0.15">
      <c r="A97" s="1"/>
      <c r="B97" s="9" t="s">
        <v>71</v>
      </c>
      <c r="C97" s="39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3"/>
      <c r="O97" s="14">
        <f>SUM(N99:N109)</f>
        <v>0</v>
      </c>
    </row>
    <row r="98" spans="1:15" x14ac:dyDescent="0.15">
      <c r="A98" s="1"/>
      <c r="B98" s="73" t="s">
        <v>4</v>
      </c>
      <c r="C98" s="74"/>
      <c r="D98" s="70" t="s">
        <v>5</v>
      </c>
      <c r="E98" s="70"/>
      <c r="F98" s="72" t="s">
        <v>18</v>
      </c>
      <c r="G98" s="72"/>
      <c r="H98" s="71"/>
      <c r="I98" s="72" t="s">
        <v>19</v>
      </c>
      <c r="J98" s="72"/>
      <c r="K98" s="71"/>
      <c r="L98" s="71" t="s">
        <v>8</v>
      </c>
      <c r="M98" s="71"/>
      <c r="N98" s="71"/>
      <c r="O98" s="17" t="s">
        <v>9</v>
      </c>
    </row>
    <row r="99" spans="1:15" x14ac:dyDescent="0.15">
      <c r="A99" s="1"/>
      <c r="B99" s="93" t="s">
        <v>20</v>
      </c>
      <c r="C99" s="94"/>
      <c r="D99" s="40"/>
      <c r="E99" s="41" t="s">
        <v>21</v>
      </c>
      <c r="F99" s="42"/>
      <c r="G99" s="43" t="s">
        <v>12</v>
      </c>
      <c r="H99" s="44" t="s">
        <v>21</v>
      </c>
      <c r="I99" s="45"/>
      <c r="J99" s="43" t="s">
        <v>22</v>
      </c>
      <c r="K99" s="44" t="s">
        <v>21</v>
      </c>
      <c r="L99" s="46">
        <v>1</v>
      </c>
      <c r="M99" s="47" t="s">
        <v>23</v>
      </c>
      <c r="N99" s="48">
        <f>ROUNDDOWN($D99*$F99*$I99*$L99,0)</f>
        <v>0</v>
      </c>
      <c r="O99" s="49" t="s">
        <v>24</v>
      </c>
    </row>
    <row r="100" spans="1:15" x14ac:dyDescent="0.15">
      <c r="A100" s="1"/>
      <c r="B100" s="77" t="s">
        <v>25</v>
      </c>
      <c r="C100" s="78"/>
      <c r="D100" s="50"/>
      <c r="E100" s="51" t="s">
        <v>21</v>
      </c>
      <c r="F100" s="52"/>
      <c r="G100" s="53" t="s">
        <v>12</v>
      </c>
      <c r="H100" s="51" t="s">
        <v>21</v>
      </c>
      <c r="I100" s="52"/>
      <c r="J100" s="53" t="s">
        <v>22</v>
      </c>
      <c r="K100" s="51" t="s">
        <v>21</v>
      </c>
      <c r="L100" s="46">
        <v>1</v>
      </c>
      <c r="M100" s="54" t="s">
        <v>23</v>
      </c>
      <c r="N100" s="55">
        <f>ROUNDDOWN($D100*$F100*$I100*$L100,0)</f>
        <v>0</v>
      </c>
      <c r="O100" s="56" t="s">
        <v>26</v>
      </c>
    </row>
    <row r="101" spans="1:15" ht="21" x14ac:dyDescent="0.15">
      <c r="A101" s="1"/>
      <c r="B101" s="77" t="s">
        <v>27</v>
      </c>
      <c r="C101" s="78"/>
      <c r="D101" s="50"/>
      <c r="E101" s="51" t="s">
        <v>21</v>
      </c>
      <c r="F101" s="52"/>
      <c r="G101" s="53" t="s">
        <v>28</v>
      </c>
      <c r="H101" s="51" t="s">
        <v>21</v>
      </c>
      <c r="I101" s="52"/>
      <c r="J101" s="53" t="s">
        <v>29</v>
      </c>
      <c r="K101" s="51" t="s">
        <v>21</v>
      </c>
      <c r="L101" s="46">
        <v>1.08</v>
      </c>
      <c r="M101" s="54" t="s">
        <v>23</v>
      </c>
      <c r="N101" s="55">
        <f>ROUNDDOWN($D101*$F101*$I101*$L101,0)</f>
        <v>0</v>
      </c>
      <c r="O101" s="56" t="s">
        <v>30</v>
      </c>
    </row>
    <row r="102" spans="1:15" x14ac:dyDescent="0.15">
      <c r="A102" s="1"/>
      <c r="B102" s="77" t="s">
        <v>72</v>
      </c>
      <c r="C102" s="78"/>
      <c r="D102" s="50"/>
      <c r="E102" s="51" t="s">
        <v>11</v>
      </c>
      <c r="F102" s="52"/>
      <c r="G102" s="53" t="s">
        <v>39</v>
      </c>
      <c r="H102" s="51" t="s">
        <v>21</v>
      </c>
      <c r="I102" s="52"/>
      <c r="J102" s="53" t="s">
        <v>45</v>
      </c>
      <c r="K102" s="51" t="s">
        <v>11</v>
      </c>
      <c r="L102" s="46">
        <v>1.08</v>
      </c>
      <c r="M102" s="54" t="s">
        <v>15</v>
      </c>
      <c r="N102" s="55">
        <f t="shared" ref="N102:N108" si="2">ROUNDDOWN($D102*$F102*$I102*$L102,0)</f>
        <v>0</v>
      </c>
      <c r="O102" s="56"/>
    </row>
    <row r="103" spans="1:15" ht="31.5" x14ac:dyDescent="0.15">
      <c r="A103" s="1"/>
      <c r="B103" s="77" t="s">
        <v>33</v>
      </c>
      <c r="C103" s="78"/>
      <c r="D103" s="50"/>
      <c r="E103" s="51"/>
      <c r="F103" s="52"/>
      <c r="G103" s="53" t="s">
        <v>34</v>
      </c>
      <c r="H103" s="51"/>
      <c r="I103" s="52"/>
      <c r="J103" s="53" t="s">
        <v>22</v>
      </c>
      <c r="K103" s="51"/>
      <c r="L103" s="46">
        <v>1.08</v>
      </c>
      <c r="M103" s="54"/>
      <c r="N103" s="55">
        <f t="shared" si="2"/>
        <v>0</v>
      </c>
      <c r="O103" s="56" t="s">
        <v>35</v>
      </c>
    </row>
    <row r="104" spans="1:15" x14ac:dyDescent="0.15">
      <c r="A104" s="1"/>
      <c r="B104" s="77" t="s">
        <v>36</v>
      </c>
      <c r="C104" s="78"/>
      <c r="D104" s="50"/>
      <c r="E104" s="51" t="s">
        <v>11</v>
      </c>
      <c r="F104" s="52"/>
      <c r="G104" s="53" t="s">
        <v>37</v>
      </c>
      <c r="H104" s="51" t="s">
        <v>21</v>
      </c>
      <c r="I104" s="52"/>
      <c r="J104" s="53" t="s">
        <v>22</v>
      </c>
      <c r="K104" s="51" t="s">
        <v>11</v>
      </c>
      <c r="L104" s="46">
        <v>1.08</v>
      </c>
      <c r="M104" s="54" t="s">
        <v>15</v>
      </c>
      <c r="N104" s="55">
        <f t="shared" si="2"/>
        <v>0</v>
      </c>
      <c r="O104" s="56"/>
    </row>
    <row r="105" spans="1:15" x14ac:dyDescent="0.15">
      <c r="A105" s="1"/>
      <c r="B105" s="77" t="s">
        <v>38</v>
      </c>
      <c r="C105" s="78"/>
      <c r="D105" s="50"/>
      <c r="E105" s="51" t="s">
        <v>21</v>
      </c>
      <c r="F105" s="52"/>
      <c r="G105" s="53" t="s">
        <v>39</v>
      </c>
      <c r="H105" s="51" t="s">
        <v>21</v>
      </c>
      <c r="I105" s="52"/>
      <c r="J105" s="53" t="s">
        <v>34</v>
      </c>
      <c r="K105" s="51" t="s">
        <v>21</v>
      </c>
      <c r="L105" s="46">
        <v>1.08</v>
      </c>
      <c r="M105" s="54" t="s">
        <v>23</v>
      </c>
      <c r="N105" s="55">
        <f t="shared" si="2"/>
        <v>0</v>
      </c>
      <c r="O105" s="56"/>
    </row>
    <row r="106" spans="1:15" x14ac:dyDescent="0.15">
      <c r="A106" s="1"/>
      <c r="B106" s="77" t="s">
        <v>40</v>
      </c>
      <c r="C106" s="78"/>
      <c r="D106" s="50"/>
      <c r="E106" s="51" t="s">
        <v>11</v>
      </c>
      <c r="F106" s="52"/>
      <c r="G106" s="53" t="s">
        <v>42</v>
      </c>
      <c r="H106" s="51" t="s">
        <v>21</v>
      </c>
      <c r="I106" s="52"/>
      <c r="J106" s="53" t="s">
        <v>22</v>
      </c>
      <c r="K106" s="51" t="s">
        <v>11</v>
      </c>
      <c r="L106" s="46">
        <v>1</v>
      </c>
      <c r="M106" s="54" t="s">
        <v>15</v>
      </c>
      <c r="N106" s="55">
        <f t="shared" si="2"/>
        <v>0</v>
      </c>
      <c r="O106" s="57" t="s">
        <v>43</v>
      </c>
    </row>
    <row r="107" spans="1:15" ht="21" x14ac:dyDescent="0.15">
      <c r="A107" s="1"/>
      <c r="B107" s="77" t="s">
        <v>44</v>
      </c>
      <c r="C107" s="78"/>
      <c r="D107" s="50"/>
      <c r="E107" s="51"/>
      <c r="F107" s="52"/>
      <c r="G107" s="53" t="s">
        <v>39</v>
      </c>
      <c r="H107" s="51"/>
      <c r="I107" s="52"/>
      <c r="J107" s="53" t="s">
        <v>45</v>
      </c>
      <c r="K107" s="51"/>
      <c r="L107" s="46">
        <v>1.08</v>
      </c>
      <c r="M107" s="54"/>
      <c r="N107" s="55">
        <f t="shared" si="2"/>
        <v>0</v>
      </c>
      <c r="O107" s="57" t="s">
        <v>46</v>
      </c>
    </row>
    <row r="108" spans="1:15" x14ac:dyDescent="0.15">
      <c r="A108" s="1"/>
      <c r="B108" s="77" t="s">
        <v>62</v>
      </c>
      <c r="C108" s="78"/>
      <c r="D108" s="50"/>
      <c r="E108" s="51" t="s">
        <v>11</v>
      </c>
      <c r="F108" s="52"/>
      <c r="G108" s="53" t="s">
        <v>48</v>
      </c>
      <c r="H108" s="51" t="s">
        <v>21</v>
      </c>
      <c r="I108" s="52"/>
      <c r="J108" s="53" t="s">
        <v>48</v>
      </c>
      <c r="K108" s="51" t="s">
        <v>11</v>
      </c>
      <c r="L108" s="46">
        <v>1.08</v>
      </c>
      <c r="M108" s="54" t="s">
        <v>15</v>
      </c>
      <c r="N108" s="55">
        <f t="shared" si="2"/>
        <v>0</v>
      </c>
      <c r="O108" s="57"/>
    </row>
    <row r="109" spans="1:15" ht="21" x14ac:dyDescent="0.15">
      <c r="A109" s="1"/>
      <c r="B109" s="79" t="s">
        <v>51</v>
      </c>
      <c r="C109" s="80"/>
      <c r="D109" s="58"/>
      <c r="E109" s="59" t="s">
        <v>11</v>
      </c>
      <c r="F109" s="60"/>
      <c r="G109" s="61" t="s">
        <v>48</v>
      </c>
      <c r="H109" s="59" t="s">
        <v>21</v>
      </c>
      <c r="I109" s="60"/>
      <c r="J109" s="61" t="s">
        <v>48</v>
      </c>
      <c r="K109" s="59" t="s">
        <v>11</v>
      </c>
      <c r="L109" s="62">
        <v>1.08</v>
      </c>
      <c r="M109" s="63" t="s">
        <v>15</v>
      </c>
      <c r="N109" s="64">
        <f>ROUNDDOWN($D109*$F109*$I109*$L109,0)</f>
        <v>0</v>
      </c>
      <c r="O109" s="65" t="s">
        <v>52</v>
      </c>
    </row>
    <row r="112" spans="1:15" x14ac:dyDescent="0.15">
      <c r="A112" s="1"/>
      <c r="B112" s="1" t="s">
        <v>67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x14ac:dyDescent="0.15">
      <c r="A113" s="1"/>
      <c r="B113" s="5" t="s">
        <v>68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15">
      <c r="A114" s="1"/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x14ac:dyDescent="0.15">
      <c r="A115" s="1"/>
      <c r="B115" s="2" t="s">
        <v>1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15">
      <c r="A116" s="1"/>
      <c r="B116" s="6"/>
      <c r="C116" s="7"/>
      <c r="D116" s="7"/>
      <c r="E116" s="75">
        <f>SUM($O119,$O125)</f>
        <v>0</v>
      </c>
      <c r="F116" s="75"/>
      <c r="G116" s="75"/>
      <c r="H116" s="75"/>
      <c r="I116" s="75"/>
      <c r="J116" s="75"/>
      <c r="K116" s="75"/>
      <c r="L116" s="75"/>
      <c r="M116" s="75"/>
      <c r="N116" s="7"/>
      <c r="O116" s="8"/>
    </row>
    <row r="117" spans="1:15" x14ac:dyDescent="0.1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39.75" customHeight="1" x14ac:dyDescent="0.15">
      <c r="A118" s="1"/>
      <c r="B118" s="76" t="s">
        <v>2</v>
      </c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</row>
    <row r="119" spans="1:15" x14ac:dyDescent="0.15">
      <c r="A119" s="1"/>
      <c r="B119" s="9" t="s">
        <v>3</v>
      </c>
      <c r="C119" s="10"/>
      <c r="D119" s="3"/>
      <c r="E119" s="10"/>
      <c r="F119" s="11"/>
      <c r="G119" s="10"/>
      <c r="H119" s="10"/>
      <c r="I119" s="10"/>
      <c r="J119" s="10"/>
      <c r="K119" s="10"/>
      <c r="L119" s="10"/>
      <c r="M119" s="12"/>
      <c r="N119" s="13"/>
      <c r="O119" s="14">
        <f>SUM(N121:N123)</f>
        <v>0</v>
      </c>
    </row>
    <row r="120" spans="1:15" x14ac:dyDescent="0.15">
      <c r="A120" s="1"/>
      <c r="B120" s="73" t="s">
        <v>4</v>
      </c>
      <c r="C120" s="74"/>
      <c r="D120" s="70" t="s">
        <v>5</v>
      </c>
      <c r="E120" s="70"/>
      <c r="F120" s="72" t="s">
        <v>6</v>
      </c>
      <c r="G120" s="72"/>
      <c r="H120" s="71"/>
      <c r="I120" s="72" t="s">
        <v>7</v>
      </c>
      <c r="J120" s="72"/>
      <c r="K120" s="71"/>
      <c r="L120" s="71" t="s">
        <v>8</v>
      </c>
      <c r="M120" s="71"/>
      <c r="N120" s="71"/>
      <c r="O120" s="17" t="s">
        <v>9</v>
      </c>
    </row>
    <row r="121" spans="1:15" ht="31.5" x14ac:dyDescent="0.15">
      <c r="A121" s="1"/>
      <c r="B121" s="91" t="s">
        <v>10</v>
      </c>
      <c r="C121" s="92"/>
      <c r="D121" s="18">
        <v>0</v>
      </c>
      <c r="E121" s="19" t="s">
        <v>11</v>
      </c>
      <c r="F121" s="20">
        <v>0</v>
      </c>
      <c r="G121" s="21" t="s">
        <v>12</v>
      </c>
      <c r="H121" s="19" t="s">
        <v>11</v>
      </c>
      <c r="I121" s="20">
        <v>0</v>
      </c>
      <c r="J121" s="21" t="s">
        <v>14</v>
      </c>
      <c r="K121" s="19" t="s">
        <v>11</v>
      </c>
      <c r="L121" s="19">
        <v>1.08</v>
      </c>
      <c r="M121" s="22" t="s">
        <v>15</v>
      </c>
      <c r="N121" s="23">
        <f>ROUNDDOWN($D121*$F121*$I121*$L121,0)</f>
        <v>0</v>
      </c>
      <c r="O121" s="24" t="s">
        <v>16</v>
      </c>
    </row>
    <row r="122" spans="1:15" ht="31.5" x14ac:dyDescent="0.15">
      <c r="A122" s="1"/>
      <c r="B122" s="81" t="s">
        <v>17</v>
      </c>
      <c r="C122" s="82"/>
      <c r="D122" s="25">
        <v>0</v>
      </c>
      <c r="E122" s="26" t="s">
        <v>11</v>
      </c>
      <c r="F122" s="27">
        <v>0</v>
      </c>
      <c r="G122" s="28" t="s">
        <v>12</v>
      </c>
      <c r="H122" s="26" t="s">
        <v>11</v>
      </c>
      <c r="I122" s="27">
        <v>0</v>
      </c>
      <c r="J122" s="28" t="s">
        <v>14</v>
      </c>
      <c r="K122" s="26" t="s">
        <v>11</v>
      </c>
      <c r="L122" s="26">
        <v>1.08</v>
      </c>
      <c r="M122" s="29" t="s">
        <v>15</v>
      </c>
      <c r="N122" s="30">
        <f>ROUNDDOWN($D122*$F122*$I122*$L122,0)</f>
        <v>0</v>
      </c>
      <c r="O122" s="31" t="s">
        <v>16</v>
      </c>
    </row>
    <row r="123" spans="1:15" x14ac:dyDescent="0.15">
      <c r="A123" s="1"/>
      <c r="B123" s="89"/>
      <c r="C123" s="90"/>
      <c r="D123" s="32">
        <v>0</v>
      </c>
      <c r="E123" s="33" t="s">
        <v>11</v>
      </c>
      <c r="F123" s="34">
        <v>0</v>
      </c>
      <c r="G123" s="35" t="s">
        <v>12</v>
      </c>
      <c r="H123" s="33" t="s">
        <v>11</v>
      </c>
      <c r="I123" s="34">
        <v>0</v>
      </c>
      <c r="J123" s="35" t="s">
        <v>14</v>
      </c>
      <c r="K123" s="33" t="s">
        <v>11</v>
      </c>
      <c r="L123" s="33">
        <v>1.08</v>
      </c>
      <c r="M123" s="36" t="s">
        <v>15</v>
      </c>
      <c r="N123" s="37">
        <f>ROUNDDOWN($D123*$F123*$I123*$L123,0)</f>
        <v>0</v>
      </c>
      <c r="O123" s="38"/>
    </row>
    <row r="124" spans="1:15" x14ac:dyDescent="0.15">
      <c r="A124" s="1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 x14ac:dyDescent="0.15">
      <c r="A125" s="1"/>
      <c r="B125" s="9" t="s">
        <v>71</v>
      </c>
      <c r="C125" s="39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3"/>
      <c r="O125" s="14">
        <f>SUM(N127:N131)</f>
        <v>0</v>
      </c>
    </row>
    <row r="126" spans="1:15" x14ac:dyDescent="0.15">
      <c r="A126" s="1"/>
      <c r="B126" s="73" t="s">
        <v>4</v>
      </c>
      <c r="C126" s="74"/>
      <c r="D126" s="70" t="s">
        <v>5</v>
      </c>
      <c r="E126" s="70"/>
      <c r="F126" s="72" t="s">
        <v>18</v>
      </c>
      <c r="G126" s="72"/>
      <c r="H126" s="71"/>
      <c r="I126" s="72" t="s">
        <v>19</v>
      </c>
      <c r="J126" s="72"/>
      <c r="K126" s="71"/>
      <c r="L126" s="71" t="s">
        <v>8</v>
      </c>
      <c r="M126" s="71"/>
      <c r="N126" s="71"/>
      <c r="O126" s="17" t="s">
        <v>9</v>
      </c>
    </row>
    <row r="127" spans="1:15" x14ac:dyDescent="0.15">
      <c r="A127" s="1"/>
      <c r="B127" s="93" t="s">
        <v>20</v>
      </c>
      <c r="C127" s="94"/>
      <c r="D127" s="40"/>
      <c r="E127" s="41" t="s">
        <v>21</v>
      </c>
      <c r="F127" s="42"/>
      <c r="G127" s="43" t="s">
        <v>12</v>
      </c>
      <c r="H127" s="44" t="s">
        <v>21</v>
      </c>
      <c r="I127" s="45"/>
      <c r="J127" s="43" t="s">
        <v>22</v>
      </c>
      <c r="K127" s="44" t="s">
        <v>21</v>
      </c>
      <c r="L127" s="46">
        <v>1</v>
      </c>
      <c r="M127" s="47" t="s">
        <v>23</v>
      </c>
      <c r="N127" s="48">
        <f>ROUNDDOWN($D127*$F127*$I127*$L127,0)</f>
        <v>0</v>
      </c>
      <c r="O127" s="49" t="s">
        <v>24</v>
      </c>
    </row>
    <row r="128" spans="1:15" x14ac:dyDescent="0.15">
      <c r="A128" s="1"/>
      <c r="B128" s="77" t="s">
        <v>25</v>
      </c>
      <c r="C128" s="78"/>
      <c r="D128" s="50"/>
      <c r="E128" s="51" t="s">
        <v>21</v>
      </c>
      <c r="F128" s="52"/>
      <c r="G128" s="53" t="s">
        <v>12</v>
      </c>
      <c r="H128" s="51" t="s">
        <v>21</v>
      </c>
      <c r="I128" s="52"/>
      <c r="J128" s="53" t="s">
        <v>22</v>
      </c>
      <c r="K128" s="51" t="s">
        <v>21</v>
      </c>
      <c r="L128" s="46">
        <v>1</v>
      </c>
      <c r="M128" s="54" t="s">
        <v>23</v>
      </c>
      <c r="N128" s="55">
        <f>ROUNDDOWN($D128*$F128*$I128*$L128,0)</f>
        <v>0</v>
      </c>
      <c r="O128" s="56" t="s">
        <v>26</v>
      </c>
    </row>
    <row r="129" spans="1:15" x14ac:dyDescent="0.15">
      <c r="A129" s="1"/>
      <c r="B129" s="77" t="s">
        <v>40</v>
      </c>
      <c r="C129" s="78"/>
      <c r="D129" s="50"/>
      <c r="E129" s="51" t="s">
        <v>11</v>
      </c>
      <c r="F129" s="52"/>
      <c r="G129" s="53" t="s">
        <v>42</v>
      </c>
      <c r="H129" s="51" t="s">
        <v>21</v>
      </c>
      <c r="I129" s="52"/>
      <c r="J129" s="53" t="s">
        <v>22</v>
      </c>
      <c r="K129" s="51" t="s">
        <v>11</v>
      </c>
      <c r="L129" s="46">
        <v>1</v>
      </c>
      <c r="M129" s="54" t="s">
        <v>15</v>
      </c>
      <c r="N129" s="55">
        <f t="shared" ref="N129:N130" si="3">ROUNDDOWN($D129*$F129*$I129*$L129,0)</f>
        <v>0</v>
      </c>
      <c r="O129" s="57" t="s">
        <v>43</v>
      </c>
    </row>
    <row r="130" spans="1:15" ht="21" x14ac:dyDescent="0.15">
      <c r="A130" s="1"/>
      <c r="B130" s="77" t="s">
        <v>44</v>
      </c>
      <c r="C130" s="78"/>
      <c r="D130" s="50"/>
      <c r="E130" s="51"/>
      <c r="F130" s="52"/>
      <c r="G130" s="53" t="s">
        <v>39</v>
      </c>
      <c r="H130" s="51"/>
      <c r="I130" s="52"/>
      <c r="J130" s="53" t="s">
        <v>45</v>
      </c>
      <c r="K130" s="51"/>
      <c r="L130" s="46">
        <v>1.08</v>
      </c>
      <c r="M130" s="54"/>
      <c r="N130" s="55">
        <f t="shared" si="3"/>
        <v>0</v>
      </c>
      <c r="O130" s="57" t="s">
        <v>46</v>
      </c>
    </row>
    <row r="131" spans="1:15" ht="21" x14ac:dyDescent="0.15">
      <c r="A131" s="1"/>
      <c r="B131" s="79" t="s">
        <v>51</v>
      </c>
      <c r="C131" s="80"/>
      <c r="D131" s="58"/>
      <c r="E131" s="59" t="s">
        <v>11</v>
      </c>
      <c r="F131" s="60"/>
      <c r="G131" s="61" t="s">
        <v>48</v>
      </c>
      <c r="H131" s="59" t="s">
        <v>21</v>
      </c>
      <c r="I131" s="60"/>
      <c r="J131" s="61" t="s">
        <v>48</v>
      </c>
      <c r="K131" s="59" t="s">
        <v>11</v>
      </c>
      <c r="L131" s="62">
        <v>1.08</v>
      </c>
      <c r="M131" s="63" t="s">
        <v>15</v>
      </c>
      <c r="N131" s="64">
        <f>ROUNDDOWN($D131*$F131*$I131*$L131,0)</f>
        <v>0</v>
      </c>
      <c r="O131" s="65" t="s">
        <v>52</v>
      </c>
    </row>
    <row r="134" spans="1:15" x14ac:dyDescent="0.15">
      <c r="A134" s="1"/>
      <c r="B134" s="1" t="s">
        <v>69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15">
      <c r="A135" s="1"/>
      <c r="B135" s="5" t="s">
        <v>68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15">
      <c r="A136" s="1"/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15">
      <c r="A137" s="1"/>
      <c r="B137" s="2" t="s">
        <v>1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x14ac:dyDescent="0.15">
      <c r="A138" s="1"/>
      <c r="B138" s="6"/>
      <c r="C138" s="7"/>
      <c r="D138" s="7"/>
      <c r="E138" s="75">
        <f>SUM($O141,$O147)</f>
        <v>0</v>
      </c>
      <c r="F138" s="75"/>
      <c r="G138" s="75"/>
      <c r="H138" s="75"/>
      <c r="I138" s="75"/>
      <c r="J138" s="75"/>
      <c r="K138" s="75"/>
      <c r="L138" s="75"/>
      <c r="M138" s="75"/>
      <c r="N138" s="7"/>
      <c r="O138" s="8"/>
    </row>
    <row r="139" spans="1:15" x14ac:dyDescent="0.1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39.75" customHeight="1" x14ac:dyDescent="0.15">
      <c r="A140" s="1"/>
      <c r="B140" s="76" t="s">
        <v>2</v>
      </c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</row>
    <row r="141" spans="1:15" x14ac:dyDescent="0.15">
      <c r="A141" s="1"/>
      <c r="B141" s="9" t="s">
        <v>3</v>
      </c>
      <c r="C141" s="10"/>
      <c r="D141" s="3"/>
      <c r="E141" s="10"/>
      <c r="F141" s="11"/>
      <c r="G141" s="10"/>
      <c r="H141" s="10"/>
      <c r="I141" s="10"/>
      <c r="J141" s="10"/>
      <c r="K141" s="10"/>
      <c r="L141" s="10"/>
      <c r="M141" s="12"/>
      <c r="N141" s="13"/>
      <c r="O141" s="14">
        <f>SUM(N143:N145)</f>
        <v>0</v>
      </c>
    </row>
    <row r="142" spans="1:15" x14ac:dyDescent="0.15">
      <c r="A142" s="1"/>
      <c r="B142" s="73" t="s">
        <v>4</v>
      </c>
      <c r="C142" s="74"/>
      <c r="D142" s="70" t="s">
        <v>5</v>
      </c>
      <c r="E142" s="70"/>
      <c r="F142" s="72" t="s">
        <v>6</v>
      </c>
      <c r="G142" s="72"/>
      <c r="H142" s="71"/>
      <c r="I142" s="72" t="s">
        <v>7</v>
      </c>
      <c r="J142" s="72"/>
      <c r="K142" s="71"/>
      <c r="L142" s="71" t="s">
        <v>8</v>
      </c>
      <c r="M142" s="71"/>
      <c r="N142" s="71"/>
      <c r="O142" s="17" t="s">
        <v>9</v>
      </c>
    </row>
    <row r="143" spans="1:15" ht="31.5" x14ac:dyDescent="0.15">
      <c r="A143" s="1"/>
      <c r="B143" s="91" t="s">
        <v>10</v>
      </c>
      <c r="C143" s="92"/>
      <c r="D143" s="18">
        <v>0</v>
      </c>
      <c r="E143" s="19" t="s">
        <v>11</v>
      </c>
      <c r="F143" s="20">
        <v>0</v>
      </c>
      <c r="G143" s="21" t="s">
        <v>12</v>
      </c>
      <c r="H143" s="19" t="s">
        <v>11</v>
      </c>
      <c r="I143" s="20">
        <v>0</v>
      </c>
      <c r="J143" s="21" t="s">
        <v>14</v>
      </c>
      <c r="K143" s="19" t="s">
        <v>11</v>
      </c>
      <c r="L143" s="19">
        <v>1.08</v>
      </c>
      <c r="M143" s="22" t="s">
        <v>15</v>
      </c>
      <c r="N143" s="23">
        <f>ROUNDDOWN($D143*$F143*$I143*$L143,0)</f>
        <v>0</v>
      </c>
      <c r="O143" s="24" t="s">
        <v>16</v>
      </c>
    </row>
    <row r="144" spans="1:15" ht="31.5" x14ac:dyDescent="0.15">
      <c r="A144" s="1"/>
      <c r="B144" s="81" t="s">
        <v>17</v>
      </c>
      <c r="C144" s="82"/>
      <c r="D144" s="25">
        <v>0</v>
      </c>
      <c r="E144" s="26" t="s">
        <v>11</v>
      </c>
      <c r="F144" s="27">
        <v>0</v>
      </c>
      <c r="G144" s="28" t="s">
        <v>12</v>
      </c>
      <c r="H144" s="26" t="s">
        <v>11</v>
      </c>
      <c r="I144" s="27">
        <v>0</v>
      </c>
      <c r="J144" s="28" t="s">
        <v>14</v>
      </c>
      <c r="K144" s="26" t="s">
        <v>11</v>
      </c>
      <c r="L144" s="26">
        <v>1.08</v>
      </c>
      <c r="M144" s="29" t="s">
        <v>15</v>
      </c>
      <c r="N144" s="30">
        <f>ROUNDDOWN($D144*$F144*$I144*$L144,0)</f>
        <v>0</v>
      </c>
      <c r="O144" s="31" t="s">
        <v>16</v>
      </c>
    </row>
    <row r="145" spans="1:15" x14ac:dyDescent="0.15">
      <c r="A145" s="1"/>
      <c r="B145" s="89"/>
      <c r="C145" s="90"/>
      <c r="D145" s="32">
        <v>0</v>
      </c>
      <c r="E145" s="33" t="s">
        <v>11</v>
      </c>
      <c r="F145" s="34">
        <v>0</v>
      </c>
      <c r="G145" s="35" t="s">
        <v>12</v>
      </c>
      <c r="H145" s="33" t="s">
        <v>11</v>
      </c>
      <c r="I145" s="34">
        <v>0</v>
      </c>
      <c r="J145" s="35" t="s">
        <v>14</v>
      </c>
      <c r="K145" s="33" t="s">
        <v>11</v>
      </c>
      <c r="L145" s="33">
        <v>1.08</v>
      </c>
      <c r="M145" s="36" t="s">
        <v>15</v>
      </c>
      <c r="N145" s="37">
        <f>ROUNDDOWN($D145*$F145*$I145*$L145,0)</f>
        <v>0</v>
      </c>
      <c r="O145" s="38"/>
    </row>
    <row r="146" spans="1:15" x14ac:dyDescent="0.15">
      <c r="A146" s="1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</row>
    <row r="147" spans="1:15" x14ac:dyDescent="0.15">
      <c r="A147" s="1"/>
      <c r="B147" s="9" t="s">
        <v>71</v>
      </c>
      <c r="C147" s="39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3"/>
      <c r="O147" s="14">
        <f>SUM(N149:N159)</f>
        <v>0</v>
      </c>
    </row>
    <row r="148" spans="1:15" x14ac:dyDescent="0.15">
      <c r="A148" s="1"/>
      <c r="B148" s="73" t="s">
        <v>4</v>
      </c>
      <c r="C148" s="74"/>
      <c r="D148" s="70" t="s">
        <v>5</v>
      </c>
      <c r="E148" s="70"/>
      <c r="F148" s="72" t="s">
        <v>18</v>
      </c>
      <c r="G148" s="72"/>
      <c r="H148" s="71"/>
      <c r="I148" s="72" t="s">
        <v>19</v>
      </c>
      <c r="J148" s="72"/>
      <c r="K148" s="71"/>
      <c r="L148" s="71" t="s">
        <v>8</v>
      </c>
      <c r="M148" s="71"/>
      <c r="N148" s="71"/>
      <c r="O148" s="17" t="s">
        <v>9</v>
      </c>
    </row>
    <row r="149" spans="1:15" x14ac:dyDescent="0.15">
      <c r="A149" s="1"/>
      <c r="B149" s="93" t="s">
        <v>20</v>
      </c>
      <c r="C149" s="94"/>
      <c r="D149" s="40"/>
      <c r="E149" s="41" t="s">
        <v>21</v>
      </c>
      <c r="F149" s="42"/>
      <c r="G149" s="43" t="s">
        <v>12</v>
      </c>
      <c r="H149" s="44" t="s">
        <v>21</v>
      </c>
      <c r="I149" s="45"/>
      <c r="J149" s="43" t="s">
        <v>22</v>
      </c>
      <c r="K149" s="44" t="s">
        <v>21</v>
      </c>
      <c r="L149" s="46">
        <v>1</v>
      </c>
      <c r="M149" s="47" t="s">
        <v>23</v>
      </c>
      <c r="N149" s="48">
        <f>ROUNDDOWN($D149*$F149*$I149*$L149,0)</f>
        <v>0</v>
      </c>
      <c r="O149" s="49" t="s">
        <v>24</v>
      </c>
    </row>
    <row r="150" spans="1:15" x14ac:dyDescent="0.15">
      <c r="A150" s="1"/>
      <c r="B150" s="77" t="s">
        <v>25</v>
      </c>
      <c r="C150" s="78"/>
      <c r="D150" s="50"/>
      <c r="E150" s="51" t="s">
        <v>21</v>
      </c>
      <c r="F150" s="52"/>
      <c r="G150" s="53" t="s">
        <v>12</v>
      </c>
      <c r="H150" s="51" t="s">
        <v>21</v>
      </c>
      <c r="I150" s="52"/>
      <c r="J150" s="53" t="s">
        <v>22</v>
      </c>
      <c r="K150" s="51" t="s">
        <v>21</v>
      </c>
      <c r="L150" s="46">
        <v>1</v>
      </c>
      <c r="M150" s="54" t="s">
        <v>23</v>
      </c>
      <c r="N150" s="55">
        <f>ROUNDDOWN($D150*$F150*$I150*$L150,0)</f>
        <v>0</v>
      </c>
      <c r="O150" s="56" t="s">
        <v>26</v>
      </c>
    </row>
    <row r="151" spans="1:15" ht="21" x14ac:dyDescent="0.15">
      <c r="A151" s="1"/>
      <c r="B151" s="77" t="s">
        <v>27</v>
      </c>
      <c r="C151" s="78"/>
      <c r="D151" s="50"/>
      <c r="E151" s="51" t="s">
        <v>21</v>
      </c>
      <c r="F151" s="52"/>
      <c r="G151" s="53" t="s">
        <v>28</v>
      </c>
      <c r="H151" s="51" t="s">
        <v>21</v>
      </c>
      <c r="I151" s="52"/>
      <c r="J151" s="53" t="s">
        <v>29</v>
      </c>
      <c r="K151" s="51" t="s">
        <v>21</v>
      </c>
      <c r="L151" s="46">
        <v>1.08</v>
      </c>
      <c r="M151" s="54" t="s">
        <v>23</v>
      </c>
      <c r="N151" s="55">
        <f>ROUNDDOWN($D151*$F151*$I151*$L151,0)</f>
        <v>0</v>
      </c>
      <c r="O151" s="56" t="s">
        <v>30</v>
      </c>
    </row>
    <row r="152" spans="1:15" x14ac:dyDescent="0.15">
      <c r="A152" s="1"/>
      <c r="B152" s="77" t="s">
        <v>72</v>
      </c>
      <c r="C152" s="78"/>
      <c r="D152" s="50"/>
      <c r="E152" s="51" t="s">
        <v>11</v>
      </c>
      <c r="F152" s="52"/>
      <c r="G152" s="53" t="s">
        <v>39</v>
      </c>
      <c r="H152" s="51" t="s">
        <v>21</v>
      </c>
      <c r="I152" s="52"/>
      <c r="J152" s="53" t="s">
        <v>45</v>
      </c>
      <c r="K152" s="51" t="s">
        <v>11</v>
      </c>
      <c r="L152" s="46">
        <v>1.08</v>
      </c>
      <c r="M152" s="54" t="s">
        <v>15</v>
      </c>
      <c r="N152" s="55">
        <f t="shared" ref="N152:N158" si="4">ROUNDDOWN($D152*$F152*$I152*$L152,0)</f>
        <v>0</v>
      </c>
      <c r="O152" s="56"/>
    </row>
    <row r="153" spans="1:15" ht="31.5" x14ac:dyDescent="0.15">
      <c r="A153" s="1"/>
      <c r="B153" s="77" t="s">
        <v>33</v>
      </c>
      <c r="C153" s="78"/>
      <c r="D153" s="50"/>
      <c r="E153" s="51"/>
      <c r="F153" s="52"/>
      <c r="G153" s="53" t="s">
        <v>34</v>
      </c>
      <c r="H153" s="51"/>
      <c r="I153" s="52"/>
      <c r="J153" s="53" t="s">
        <v>22</v>
      </c>
      <c r="K153" s="51"/>
      <c r="L153" s="46">
        <v>1.08</v>
      </c>
      <c r="M153" s="54"/>
      <c r="N153" s="55">
        <f t="shared" si="4"/>
        <v>0</v>
      </c>
      <c r="O153" s="56" t="s">
        <v>35</v>
      </c>
    </row>
    <row r="154" spans="1:15" x14ac:dyDescent="0.15">
      <c r="A154" s="1"/>
      <c r="B154" s="77" t="s">
        <v>36</v>
      </c>
      <c r="C154" s="78"/>
      <c r="D154" s="50"/>
      <c r="E154" s="51" t="s">
        <v>11</v>
      </c>
      <c r="F154" s="52"/>
      <c r="G154" s="53" t="s">
        <v>37</v>
      </c>
      <c r="H154" s="51" t="s">
        <v>21</v>
      </c>
      <c r="I154" s="52"/>
      <c r="J154" s="53" t="s">
        <v>22</v>
      </c>
      <c r="K154" s="51" t="s">
        <v>11</v>
      </c>
      <c r="L154" s="46">
        <v>1.08</v>
      </c>
      <c r="M154" s="54" t="s">
        <v>15</v>
      </c>
      <c r="N154" s="55">
        <f t="shared" si="4"/>
        <v>0</v>
      </c>
      <c r="O154" s="56"/>
    </row>
    <row r="155" spans="1:15" x14ac:dyDescent="0.15">
      <c r="A155" s="1"/>
      <c r="B155" s="77" t="s">
        <v>38</v>
      </c>
      <c r="C155" s="78"/>
      <c r="D155" s="50"/>
      <c r="E155" s="51" t="s">
        <v>21</v>
      </c>
      <c r="F155" s="52"/>
      <c r="G155" s="53" t="s">
        <v>39</v>
      </c>
      <c r="H155" s="51" t="s">
        <v>21</v>
      </c>
      <c r="I155" s="52"/>
      <c r="J155" s="53" t="s">
        <v>34</v>
      </c>
      <c r="K155" s="51" t="s">
        <v>21</v>
      </c>
      <c r="L155" s="46">
        <v>1.08</v>
      </c>
      <c r="M155" s="54" t="s">
        <v>23</v>
      </c>
      <c r="N155" s="55">
        <f t="shared" si="4"/>
        <v>0</v>
      </c>
      <c r="O155" s="56"/>
    </row>
    <row r="156" spans="1:15" x14ac:dyDescent="0.15">
      <c r="A156" s="1"/>
      <c r="B156" s="77" t="s">
        <v>40</v>
      </c>
      <c r="C156" s="78"/>
      <c r="D156" s="50"/>
      <c r="E156" s="51" t="s">
        <v>11</v>
      </c>
      <c r="F156" s="52"/>
      <c r="G156" s="53" t="s">
        <v>42</v>
      </c>
      <c r="H156" s="51" t="s">
        <v>21</v>
      </c>
      <c r="I156" s="52"/>
      <c r="J156" s="53" t="s">
        <v>22</v>
      </c>
      <c r="K156" s="51" t="s">
        <v>11</v>
      </c>
      <c r="L156" s="46">
        <v>1</v>
      </c>
      <c r="M156" s="54" t="s">
        <v>15</v>
      </c>
      <c r="N156" s="55">
        <f t="shared" si="4"/>
        <v>0</v>
      </c>
      <c r="O156" s="57" t="s">
        <v>43</v>
      </c>
    </row>
    <row r="157" spans="1:15" ht="21" x14ac:dyDescent="0.15">
      <c r="A157" s="1"/>
      <c r="B157" s="77" t="s">
        <v>44</v>
      </c>
      <c r="C157" s="78"/>
      <c r="D157" s="50"/>
      <c r="E157" s="51"/>
      <c r="F157" s="52"/>
      <c r="G157" s="53" t="s">
        <v>39</v>
      </c>
      <c r="H157" s="51"/>
      <c r="I157" s="52"/>
      <c r="J157" s="53" t="s">
        <v>45</v>
      </c>
      <c r="K157" s="51"/>
      <c r="L157" s="46">
        <v>1.08</v>
      </c>
      <c r="M157" s="54"/>
      <c r="N157" s="55">
        <f t="shared" si="4"/>
        <v>0</v>
      </c>
      <c r="O157" s="57" t="s">
        <v>46</v>
      </c>
    </row>
    <row r="158" spans="1:15" x14ac:dyDescent="0.15">
      <c r="A158" s="1"/>
      <c r="B158" s="77" t="s">
        <v>62</v>
      </c>
      <c r="C158" s="78"/>
      <c r="D158" s="50"/>
      <c r="E158" s="51" t="s">
        <v>11</v>
      </c>
      <c r="F158" s="52"/>
      <c r="G158" s="53" t="s">
        <v>48</v>
      </c>
      <c r="H158" s="51" t="s">
        <v>21</v>
      </c>
      <c r="I158" s="52"/>
      <c r="J158" s="53" t="s">
        <v>48</v>
      </c>
      <c r="K158" s="51" t="s">
        <v>11</v>
      </c>
      <c r="L158" s="46">
        <v>1.08</v>
      </c>
      <c r="M158" s="54" t="s">
        <v>15</v>
      </c>
      <c r="N158" s="55">
        <f t="shared" si="4"/>
        <v>0</v>
      </c>
      <c r="O158" s="57"/>
    </row>
    <row r="159" spans="1:15" ht="21" x14ac:dyDescent="0.15">
      <c r="A159" s="1"/>
      <c r="B159" s="79" t="s">
        <v>51</v>
      </c>
      <c r="C159" s="80"/>
      <c r="D159" s="58"/>
      <c r="E159" s="59" t="s">
        <v>11</v>
      </c>
      <c r="F159" s="60"/>
      <c r="G159" s="61" t="s">
        <v>48</v>
      </c>
      <c r="H159" s="59" t="s">
        <v>21</v>
      </c>
      <c r="I159" s="60"/>
      <c r="J159" s="61" t="s">
        <v>48</v>
      </c>
      <c r="K159" s="59" t="s">
        <v>11</v>
      </c>
      <c r="L159" s="62">
        <v>1.08</v>
      </c>
      <c r="M159" s="63" t="s">
        <v>15</v>
      </c>
      <c r="N159" s="64">
        <f>ROUNDDOWN($D159*$F159*$I159*$L159,0)</f>
        <v>0</v>
      </c>
      <c r="O159" s="65" t="s">
        <v>52</v>
      </c>
    </row>
    <row r="161" spans="1:15" x14ac:dyDescent="0.15">
      <c r="A161" s="1"/>
      <c r="B161" s="5" t="s">
        <v>70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14"/>
    </row>
    <row r="162" spans="1:15" x14ac:dyDescent="0.15">
      <c r="A162" s="1"/>
      <c r="B162" s="5" t="s">
        <v>73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14"/>
    </row>
  </sheetData>
  <mergeCells count="111">
    <mergeCell ref="B107:C107"/>
    <mergeCell ref="B108:C108"/>
    <mergeCell ref="B100:C100"/>
    <mergeCell ref="B101:C101"/>
    <mergeCell ref="B102:C102"/>
    <mergeCell ref="B103:C103"/>
    <mergeCell ref="B145:C145"/>
    <mergeCell ref="B152:C152"/>
    <mergeCell ref="B109:C109"/>
    <mergeCell ref="B143:C143"/>
    <mergeCell ref="B121:C121"/>
    <mergeCell ref="B122:C122"/>
    <mergeCell ref="B123:C123"/>
    <mergeCell ref="B127:C127"/>
    <mergeCell ref="B128:C128"/>
    <mergeCell ref="B149:C149"/>
    <mergeCell ref="B148:C148"/>
    <mergeCell ref="B94:C94"/>
    <mergeCell ref="B95:C95"/>
    <mergeCell ref="B99:C99"/>
    <mergeCell ref="B80:C80"/>
    <mergeCell ref="B81:C81"/>
    <mergeCell ref="B93:C93"/>
    <mergeCell ref="B104:C104"/>
    <mergeCell ref="B105:C105"/>
    <mergeCell ref="B106:C106"/>
    <mergeCell ref="B75:C75"/>
    <mergeCell ref="B76:C76"/>
    <mergeCell ref="B77:C77"/>
    <mergeCell ref="B78:C78"/>
    <mergeCell ref="B79:C79"/>
    <mergeCell ref="I70:J70"/>
    <mergeCell ref="B71:C71"/>
    <mergeCell ref="B72:C72"/>
    <mergeCell ref="B73:C73"/>
    <mergeCell ref="B74:C74"/>
    <mergeCell ref="B53:C53"/>
    <mergeCell ref="B65:C65"/>
    <mergeCell ref="B66:C66"/>
    <mergeCell ref="B67:C67"/>
    <mergeCell ref="B70:C70"/>
    <mergeCell ref="F70:G70"/>
    <mergeCell ref="E60:M60"/>
    <mergeCell ref="B62:O62"/>
    <mergeCell ref="B64:C64"/>
    <mergeCell ref="F64:G64"/>
    <mergeCell ref="I64:J64"/>
    <mergeCell ref="B50:C50"/>
    <mergeCell ref="B51:C51"/>
    <mergeCell ref="B52:C52"/>
    <mergeCell ref="B39:C39"/>
    <mergeCell ref="B42:C42"/>
    <mergeCell ref="F42:G42"/>
    <mergeCell ref="B37:C37"/>
    <mergeCell ref="B38:C38"/>
    <mergeCell ref="B43:C43"/>
    <mergeCell ref="B44:C44"/>
    <mergeCell ref="B45:C45"/>
    <mergeCell ref="B46:C46"/>
    <mergeCell ref="B47:C47"/>
    <mergeCell ref="B48:C48"/>
    <mergeCell ref="B1:O1"/>
    <mergeCell ref="C2:O15"/>
    <mergeCell ref="B23:O23"/>
    <mergeCell ref="B19:O19"/>
    <mergeCell ref="N17:O17"/>
    <mergeCell ref="N18:O18"/>
    <mergeCell ref="I42:J42"/>
    <mergeCell ref="E32:M32"/>
    <mergeCell ref="B34:O34"/>
    <mergeCell ref="B36:C36"/>
    <mergeCell ref="F36:G36"/>
    <mergeCell ref="I36:J36"/>
    <mergeCell ref="B153:C153"/>
    <mergeCell ref="B159:C159"/>
    <mergeCell ref="B150:C150"/>
    <mergeCell ref="B151:C151"/>
    <mergeCell ref="B154:C154"/>
    <mergeCell ref="E26:M26"/>
    <mergeCell ref="B155:C155"/>
    <mergeCell ref="B156:C156"/>
    <mergeCell ref="B157:C157"/>
    <mergeCell ref="B158:C158"/>
    <mergeCell ref="E88:M88"/>
    <mergeCell ref="B90:O90"/>
    <mergeCell ref="B92:C92"/>
    <mergeCell ref="F92:G92"/>
    <mergeCell ref="I92:J92"/>
    <mergeCell ref="B98:C98"/>
    <mergeCell ref="F98:G98"/>
    <mergeCell ref="I98:J98"/>
    <mergeCell ref="E116:M116"/>
    <mergeCell ref="B118:O118"/>
    <mergeCell ref="B120:C120"/>
    <mergeCell ref="F120:G120"/>
    <mergeCell ref="B144:C144"/>
    <mergeCell ref="B49:C49"/>
    <mergeCell ref="F148:G148"/>
    <mergeCell ref="I148:J148"/>
    <mergeCell ref="I120:J120"/>
    <mergeCell ref="B126:C126"/>
    <mergeCell ref="F126:G126"/>
    <mergeCell ref="I126:J126"/>
    <mergeCell ref="E138:M138"/>
    <mergeCell ref="B140:O140"/>
    <mergeCell ref="B142:C142"/>
    <mergeCell ref="F142:G142"/>
    <mergeCell ref="I142:J142"/>
    <mergeCell ref="B129:C129"/>
    <mergeCell ref="B130:C130"/>
    <mergeCell ref="B131:C131"/>
  </mergeCells>
  <phoneticPr fontId="2"/>
  <pageMargins left="0.7" right="0.7" top="0.75" bottom="0.75" header="0.3" footer="0.3"/>
  <pageSetup paperSize="9" scale="88" fitToHeight="0" orientation="portrait" r:id="rId1"/>
  <rowBreaks count="1" manualBreakCount="1">
    <brk id="55" min="1" max="1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内閣府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松江 大輔（復興庁本庁）</dc:creator>
  <cp:lastModifiedBy> </cp:lastModifiedBy>
  <cp:lastPrinted>2016-02-01T02:24:13Z</cp:lastPrinted>
  <dcterms:created xsi:type="dcterms:W3CDTF">2016-01-07T09:09:40Z</dcterms:created>
  <dcterms:modified xsi:type="dcterms:W3CDTF">2017-01-26T08:44:07Z</dcterms:modified>
</cp:coreProperties>
</file>