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4" sheetId="1" r:id="rId1"/>
  </sheets>
  <definedNames>
    <definedName name="_xlnm.Print_Area" localSheetId="0">'様式2-4'!$A$1:$N$165</definedName>
    <definedName name="_xlnm.Print_Titles" localSheetId="0">'様式2-4'!$3:$4</definedName>
  </definedNames>
  <calcPr fullCalcOnLoad="1"/>
</workbook>
</file>

<file path=xl/sharedStrings.xml><?xml version="1.0" encoding="utf-8"?>
<sst xmlns="http://schemas.openxmlformats.org/spreadsheetml/2006/main" count="803" uniqueCount="267">
  <si>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</si>
  <si>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</si>
  <si>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</si>
  <si>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</si>
  <si>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</si>
  <si>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</si>
  <si>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</si>
  <si>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</si>
  <si>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</si>
  <si>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契約を
締結した日</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</si>
  <si>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</si>
  <si>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</si>
  <si>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随意契約によることとした
会計法令の根拠条文
及び理由
（企画競争又は公募）</t>
  </si>
  <si>
    <t>再就職の
役員の数</t>
  </si>
  <si>
    <t>応札・応募者数</t>
  </si>
  <si>
    <t>法人番号</t>
  </si>
  <si>
    <t>単価契約</t>
  </si>
  <si>
    <t>復興庁本庁における一般乗用旅客自動車（タクシー）の供給契約</t>
  </si>
  <si>
    <t>行財政情報サービス「ｉ ＪＡＭＰ」の利用</t>
  </si>
  <si>
    <t>共同通信速報総合ニュースサービス（ＰＲＥＭＩＥＲ）の利用</t>
  </si>
  <si>
    <t>福島復興局における電気料</t>
  </si>
  <si>
    <t>ＥＴＣカード利用料</t>
  </si>
  <si>
    <t>電話使用料（KDDI）</t>
  </si>
  <si>
    <t>－</t>
  </si>
  <si>
    <t>朝日不動産管理株式会社
東京都品川区大井４丁目１３番１７号</t>
  </si>
  <si>
    <t>株式会社ワールドサマール
福島県福島市泉字清水内１番地</t>
  </si>
  <si>
    <t>東京四社営業委員会
東京都中央区日本橋本町４－１５－１１</t>
  </si>
  <si>
    <t>チェッカーキャブ無線協同組合
東京都中央区銀座８丁目１１番１号</t>
  </si>
  <si>
    <t>東京都個人タクシー協同組合
東京都中野区弥生町５－６－６</t>
  </si>
  <si>
    <t>東都タクシー無線協同組合
東京都豊島区西池袋５－１３－１３</t>
  </si>
  <si>
    <t>東京無線協同組合
東京都新宿区百人町２－１８－１２</t>
  </si>
  <si>
    <t>大東建託パートナーズ株式会社
東京都港区港南２丁目１６番１号</t>
  </si>
  <si>
    <t>株式会社電通
東京都港区東新橋１－８－１</t>
  </si>
  <si>
    <t>株式会社三菱総合研究所
東京都千代田区永田町２丁目１０番３号</t>
  </si>
  <si>
    <t>福島復興局における事務室賃貸借</t>
  </si>
  <si>
    <t>宮城復興局における事務室賃貸借</t>
  </si>
  <si>
    <t>岩手復興局盛岡支所における事務室賃貸借</t>
  </si>
  <si>
    <t>宮城復興局仙台支所における事務室賃貸借</t>
  </si>
  <si>
    <t>岩手復興局における事務室賃貸借</t>
  </si>
  <si>
    <t>福島復興局富岡支所における事務室及び駐車場の賃貸借</t>
  </si>
  <si>
    <t>岩手復興局宮古支所事務室及び駐車場の賃貸借</t>
  </si>
  <si>
    <t>福島復興局浪江支所における事務室賃貸借（賃料）</t>
  </si>
  <si>
    <t>福島復興局における駐車場賃貸借</t>
  </si>
  <si>
    <t>宮城復興局仙台支所における駐車場賃貸借</t>
  </si>
  <si>
    <t>岩手復興局盛岡支所における駐車場賃貸借</t>
  </si>
  <si>
    <t>福島復興局職員用宿舎（クラセント２０６号室賃貸借料）</t>
  </si>
  <si>
    <t>福島復興局浪江支所職員用宿舎（北町エイトハイツ５号棟賃貸借料）</t>
  </si>
  <si>
    <t>第２期復興・創生期間における沿岸被災地の土地活用の推進に向けたハンズオン支援業務</t>
  </si>
  <si>
    <t>電話使用料（ＮＴＴ東日本）</t>
  </si>
  <si>
    <t>電話使用料（ドコモ）</t>
  </si>
  <si>
    <t>支出負担行為担当官
復興庁会計担当参事官　　伊地知　英己
東京都千代田区霞が関３－１－１</t>
  </si>
  <si>
    <t>同和興業株式会社
宮城県仙台市青葉区一番町４－６－１</t>
  </si>
  <si>
    <t>株式会社ジェイ・プロパティー
東京都中央区日本橋室町一丁目１２番１５号</t>
  </si>
  <si>
    <t>シャロン株式会社
石巻市穀町１２番２４号</t>
  </si>
  <si>
    <t>株式会社第一ビルディング
仙台市青葉区一番町四丁目６番１号</t>
  </si>
  <si>
    <t>株式会社　小澤組
岩手県釜石市松原町３丁目１０番２２号</t>
  </si>
  <si>
    <t>株式会社勢和
福島県福島市渡利字柳小路７９番地４</t>
  </si>
  <si>
    <t>有限会社長谷川製材所
岩手県宮古市黒田町２番２７号</t>
  </si>
  <si>
    <t>株式会社双葉不動産
福島県双葉郡浪江町大字権現堂字上続町１８番地２</t>
  </si>
  <si>
    <t xml:space="preserve">有限会社三矢会
岩手県盛岡市松尾町１９番１９号 </t>
  </si>
  <si>
    <t>松本産業株式会社
宮城県石巻市大街道西一丁目６番２号</t>
  </si>
  <si>
    <t>日本郵便株式会社
東京都中央区銀座８－２０－２６</t>
  </si>
  <si>
    <t>丸の内新聞株式会社 
東京都中央区日本橋本石町４丁目３番１１号</t>
  </si>
  <si>
    <t>株式会社日本旅行
東京都中央区日本橋１－１９－１</t>
  </si>
  <si>
    <t xml:space="preserve">東日本電信電話株式会社
東京都新宿区西新宿３丁目１９番２号 </t>
  </si>
  <si>
    <t>ＫＤＤＩ株式会社 
東京都新宿区西新宿２丁目３番２号</t>
  </si>
  <si>
    <t>株式会社ＮＴＴドコモ
東京都千代田区永田町２丁目１１番１号</t>
  </si>
  <si>
    <t>企画競争による調達であり、契約相手方の提案内容が最も優秀なものとして選定され、競争を許さないため。
（会計法第29条の3第4項）</t>
  </si>
  <si>
    <t>公募を行い、申込みのあった要件を満たす全ての者と契約を締結するものであり、契約の相手方の選定を許さないため。
（会計法第29条の3第4項）</t>
  </si>
  <si>
    <t>東日本大震災の教訓継承事業</t>
  </si>
  <si>
    <t>令和４年度風評払拭のための多様なメディア・コンテンツによる情報発信事業</t>
  </si>
  <si>
    <t>令和４年度給与計算システム保守業務</t>
  </si>
  <si>
    <t>令和４年度複合機の保守等業務</t>
  </si>
  <si>
    <t>令和４年度福島復興局における事務室清掃業務及び設備管理業務</t>
  </si>
  <si>
    <t>令和４年度復興庁宮城復興局事務室に係る清掃業務</t>
  </si>
  <si>
    <t>令和４年度「新しい東北」の創造に向けたワークショップ企画等業務</t>
  </si>
  <si>
    <t>令和４年度復興庁こども霞が関見学デーの企画運営</t>
  </si>
  <si>
    <t>令和４年度宮城復興局職員用宿舎（ベル・カーサB号室）の貸室賃貸借契約について</t>
  </si>
  <si>
    <t>令和4年度料金後納郵便</t>
  </si>
  <si>
    <t>令和4年度復興庁新聞購読</t>
  </si>
  <si>
    <t>福島12市町村における効果的な市町村職員採用等に向けた調査事業</t>
  </si>
  <si>
    <t>令和４年度海外に向けた情報発信業務</t>
  </si>
  <si>
    <t>福島12市町村における行政ＤＸ推進に向けた調査業務</t>
  </si>
  <si>
    <t>スマカン株式会社
東京都品川区南大井６－２６－２</t>
  </si>
  <si>
    <t>太平ビルサービス株式会社
東京都新宿区西新宿６丁目２２番１号</t>
  </si>
  <si>
    <t>株式会社オオバ東京支店
東京都千代田区神田錦町３－７－１</t>
  </si>
  <si>
    <t>エイチタス株式会社
東京都品川区大井１－６－３</t>
  </si>
  <si>
    <t xml:space="preserve">株式会社時事通信社
東京都中央区銀座５丁目１５番８号  </t>
  </si>
  <si>
    <t>株式会社共同通信デジタル
東京都港区東新橋１丁目７番１号</t>
  </si>
  <si>
    <t>株式会社ジェーシービー
東京都港区南青山５－１－２２</t>
  </si>
  <si>
    <t>朝日不動産管理株式会社
東京都品川区大井４丁目１３番１７号</t>
  </si>
  <si>
    <t>株式会社アクセスネクステージ
東京都港区南青山１－１－１</t>
  </si>
  <si>
    <t>株式会社電通ＰＲコンサルティング
東京都港区東新橋１－８－１</t>
  </si>
  <si>
    <t>株式会社ガバメイツ
愛媛県松山市三番町４－９－５</t>
  </si>
  <si>
    <t>契約の性質又は目的が競争を許さないため。
（会計法第29条の3第4項）</t>
  </si>
  <si>
    <t>認可自動車運賃表</t>
  </si>
  <si>
    <t>内国郵便約款のとおり</t>
  </si>
  <si>
    <t>株式会社ジェーシービー
東京都港区南青山５－１－２２</t>
  </si>
  <si>
    <t>契約の性質又は目的が競争を許さないため。
（会計法第29条の3第4項）</t>
  </si>
  <si>
    <t>特定復興再生拠点区域の解除に伴う新たな生活環境の安全安心確保に資する国、県、12市町村が連携した鳥獣被害対策の在り方に関する調査事業</t>
  </si>
  <si>
    <t>令和４年度出前授業を活用した風評払拭のための理解度醸成事業</t>
  </si>
  <si>
    <t>福島国際研究教育機構施設基本計画等検討業務</t>
  </si>
  <si>
    <t>イスラエルにおける東日本大震災からの被災地復興に関する情報発信事業</t>
  </si>
  <si>
    <t>福島12市町村における生活基盤再建（医療）に関する実証調査事業</t>
  </si>
  <si>
    <t>福島国際研究教育機構規程類等作成支援業務　</t>
  </si>
  <si>
    <t>令和４年度台湾・韓国等を中心とした海外に向けた情報発信事業</t>
  </si>
  <si>
    <t>支出負担行為担当官
復興庁会計担当参事官　　原　崇
東京都千代田区霞が関３－１－１</t>
  </si>
  <si>
    <t>株式会社野生動物保護管理事務所
東京都八王子市小宮町９２２－７</t>
  </si>
  <si>
    <t>株式会社地域力活性化研究室
東京等港区東新橋２－４－６－７</t>
  </si>
  <si>
    <t>パシフィックコンサルタンツ株式会社首都圏本社
東京都千代田区神田錦町３－２２</t>
  </si>
  <si>
    <t>株式会社電通ライブ
東京千代田区内幸町１－５－３</t>
  </si>
  <si>
    <t>ＰｗＣコンサルティング合同会社
東京都千代田区大手町１－２－１</t>
  </si>
  <si>
    <t>有限責任あずさ監査法人
東京都新宿区津久戸町１－２</t>
  </si>
  <si>
    <t>株式会社東急エージェンシー
東京都港区西新橋１－１－１</t>
  </si>
  <si>
    <t>中央合同庁舎第４号館における水道料</t>
  </si>
  <si>
    <t>ｅスポーツを通じた東日本大震災からの被災地復興に関する国内向け情報発信事業</t>
  </si>
  <si>
    <t>福島12市町村における交流人口拡大に向けた調査事業</t>
  </si>
  <si>
    <t>福島国際研究教育機構と連携した浜通り地域等のまちづくりに関する調査業務</t>
  </si>
  <si>
    <t>福島12市町村及び近隣地域での産業経済圏構築に基づく海外・外資系含むベンチャー企業及び中小企業誘致に関する調査事業</t>
  </si>
  <si>
    <t>復興庁（福島県双葉郡浪江町地区）不動産鑑定評価業務</t>
  </si>
  <si>
    <t>株式会社スポーツＩＴソリューション
東京都渋谷区渋谷２－１４－１８</t>
  </si>
  <si>
    <t>株式会社野村総合研究所
東京都千代田区大手町１－９－２</t>
  </si>
  <si>
    <t>株式会社帝国データバンク
東京都港区南青山２－５－２０</t>
  </si>
  <si>
    <t>不動産リサーチ・アンド・アプレイザル株式会社
福島県郡山市池ノ台１１－１</t>
  </si>
  <si>
    <t>令和４年度効果的な風評払拭に向けた情報発信等事業</t>
  </si>
  <si>
    <t>支出負担行為担当官
復興庁会計担当参事官　　原　　　崇
東京都千代田区霞が関３－１－１</t>
  </si>
  <si>
    <t>株式会社読売エージェンシー
東京都千代田区富士見２－１－１２</t>
  </si>
  <si>
    <t>共同調達(主管：財務省）単価契約</t>
  </si>
  <si>
    <t>福島国際研究教育機構準備室仮事務所（ふれあい福祉センター）スチールパーティション改修業務</t>
  </si>
  <si>
    <t>福島国際研究教育機構準備室仮事務所（ふれあい福祉センター）賃貸借契約</t>
  </si>
  <si>
    <t>株式会社泉田組
福島県双葉郡浪江町大字権現堂字上蔵役目１７－１</t>
  </si>
  <si>
    <t xml:space="preserve">社会福祉法人浪江町社会福祉協議会
福島県双葉郡浪江町大字権現堂字矢沢町６番地の１ </t>
  </si>
  <si>
    <t>令和４年度　福島国際研究教育機構（Ｆ－ＲＥＩ）設立記念式典等関連事業支援業務</t>
  </si>
  <si>
    <t>株式会社博報堂
東京都港区赤坂５－３－１</t>
  </si>
  <si>
    <t>福島国際研究教育機構準備室仮事務所（ふれあい交流センター）通用口の改修業務</t>
  </si>
  <si>
    <t>支援先リストに対する名寄せおよび財務・企業データの調達</t>
  </si>
  <si>
    <t>株式会社帝国データバンク
東京都港区南青山２－５－２０</t>
  </si>
  <si>
    <t>福島国際研究教育機構財務会計システムの導入</t>
  </si>
  <si>
    <t>NECネクサソリューションズ株式会社
東京都港区三田１－４－２８</t>
  </si>
  <si>
    <t>福島国際研究教育機構文書管理システムの導入</t>
  </si>
  <si>
    <t>一般競争入札において入札者がいない又は再度の入札を実施しても落札者となるべき者がいなかったため。
（会計法第29条の3第5項、予算決算及び会計令第99条の2）</t>
  </si>
  <si>
    <t>日の丸自動車株式会社
東京都文京区後楽１－１－８</t>
  </si>
  <si>
    <t>只野アヤ子</t>
  </si>
  <si>
    <t>岩手復興局における電気料</t>
  </si>
  <si>
    <t>中央合同庁舎第４号館で使用する電気</t>
  </si>
  <si>
    <t>令和4年9月末に現契約が終了するが、電気は行政事務の執行には欠くことのできないものであり、早急に令和4年10月以降の電気の供給者を決定する必要があるが、一般競争入札公告を行っても入札者がおらず、また小売事業者との随意契約にも至らなかったことから、電気事業法第20条第1項に基づく最終保証供給約款による電力の需給を受けざるを得ない状況にあり、緊急の必要により競争に付することができない場合にあたるため。
（会計法第29条の3第4項）</t>
  </si>
  <si>
    <t>東京電力パワーグリッド株式会社
東京都千代田区内幸町１丁目１番３号</t>
  </si>
  <si>
    <t>令和４年度福島原子力災害避難区域等帰還・再生加速事業（双葉地方広域市町村圏組合その１）</t>
  </si>
  <si>
    <t>分任支出負担行為担当官
復興庁福島復興局長　　　 生沼　裕
福島県福島市栄町１１－２５</t>
  </si>
  <si>
    <t>双葉地方広域市町村圏組合
福島県双葉郡富岡町小浜５５３-１</t>
  </si>
  <si>
    <t>地方公共団体との取決めにより、契約の相手方が一に定められているため。
（会計法第29条の3第4項）</t>
  </si>
  <si>
    <t>令和４年度福島原子力災害避難区域等帰還・再生加速事業（双葉地方広域市町村圏組合その２）</t>
  </si>
  <si>
    <t>地方公共団体との取決めにより、契約の相手方が一に定められているため。
（会計法第29条の3第4項）</t>
  </si>
  <si>
    <t>令和４年度福島原子力災害避難区域等帰還・再生加速事業（双葉地方広域市町村圏組合その３）</t>
  </si>
  <si>
    <t>令和４年度福島原子力災害避難区域等帰還・再生加速事業（田村市その１）</t>
  </si>
  <si>
    <t>福島県田村市
福島県田村市船引町船引字畑添７６－２</t>
  </si>
  <si>
    <t>令和４年度福島原子力災害避難区域等帰還・再生加速事業（南相馬市その１）</t>
  </si>
  <si>
    <t>福島県南相馬市
福島県南相馬市原町区本町２丁目２７</t>
  </si>
  <si>
    <t>令和４年度福島原子力災害避難区域等帰還・再生加速事業（南相馬市その２）</t>
  </si>
  <si>
    <t>令和４年度福島原子力災害避難区域等帰還・再生加速事業（南相馬市その３）</t>
  </si>
  <si>
    <t>令和４年度福島原子力災害避難区域等帰還・再生加速事業（広野町その１）</t>
  </si>
  <si>
    <t>福島県広野町
福島県双葉郡広野町大字下北迫字苗代替３５</t>
  </si>
  <si>
    <t>令和４年度福島原子力災害避難区域等帰還・再生加速事業（広野町その２）</t>
  </si>
  <si>
    <t>令和４年度福島原子力災害避難区域等帰還・再生加速事業（楢葉町その１）</t>
  </si>
  <si>
    <t>福島県楢葉町
福島県双葉郡楢葉町大字北田字鐘突堂５－６</t>
  </si>
  <si>
    <t>令和４年度福島原子力災害避難区域等帰還・再生加速事業（楢葉町その２）</t>
  </si>
  <si>
    <t>令和４年度福島原子力災害避難区域等帰還・再生加速事業（富岡町その１）</t>
  </si>
  <si>
    <t>福島県富岡町
福島県双葉郡富岡町大字本岡字王塚６２２－１</t>
  </si>
  <si>
    <t>令和４年度福島原子力災害避難区域等帰還・再生加速事業（富岡町その２）</t>
  </si>
  <si>
    <t>令和４年度福島原子力災害避難区域等帰還・再生加速事業（富岡町その３）</t>
  </si>
  <si>
    <t>令和４年度福島原子力災害避難区域等帰還・再生加速事業（富岡町その４）</t>
  </si>
  <si>
    <t>令和４年度福島原子力災害避難区域等帰還・再生加速事業（富岡町その５）</t>
  </si>
  <si>
    <t>令和４年度福島原子力災害避難区域等帰還・再生加速事業（富岡町その６）</t>
  </si>
  <si>
    <t>令和４年度福島原子力災害避難区域等帰還・再生加速事業（富岡町その８）</t>
  </si>
  <si>
    <t>令和４年度福島原子力災害避難区域等帰還・再生加速事業（富岡町その９）</t>
  </si>
  <si>
    <t>令和４年度福島原子力災害避難区域等帰還・再生加速事業（富岡町その１０）</t>
  </si>
  <si>
    <t>令和４年度福島原子力災害避難区域等帰還・再生加速事業（富岡町その１１）</t>
  </si>
  <si>
    <t>令和４年度福島原子力災害避難区域等帰還・再生加速事業（川内村その１）</t>
  </si>
  <si>
    <t>福島県川内村
福島県双葉郡川内村大字上川内字早渡１１－２４</t>
  </si>
  <si>
    <t>令和４年度福島原子力災害避難区域等帰還・再生加速事業（川内村その２）</t>
  </si>
  <si>
    <t>令和４年度福島原子力災害避難区域等帰還・再生加速事業（大熊町その１）</t>
  </si>
  <si>
    <t>福島県大熊町
福島県双葉郡大熊町大字大川原字南平１７１７</t>
  </si>
  <si>
    <t>令和４年度福島原子力災害避難区域等帰還・再生加速事業（大熊町その２）</t>
  </si>
  <si>
    <t>令和４年度福島原子力災害避難区域等帰還・再生加速事業（大熊町その３）</t>
  </si>
  <si>
    <t>令和４年度福島原子力災害避難区域等帰還・再生加速事業（大熊町その４）</t>
  </si>
  <si>
    <t>令和４年度福島原子力災害避難区域等帰還・再生加速事業（大熊町その５）</t>
  </si>
  <si>
    <t>令和４年度福島原子力災害避難区域等帰還・再生加速事業（大熊町その６）</t>
  </si>
  <si>
    <t>令和４年度福島避難解除等区域等生活環境整備事業（双葉町その１）</t>
  </si>
  <si>
    <t>福島県双葉町
福島県双葉郡双葉町大字新山字前沖２８</t>
  </si>
  <si>
    <t>令和４年度福島原子力災害避難区域等帰還・再生加速事業（双葉町その１）</t>
  </si>
  <si>
    <t>令和４年度福島原子力災害避難区域等帰還・再生加速事業（双葉町その２）</t>
  </si>
  <si>
    <t>令和４年度福島原子力災害避難区域等帰還・再生加速事業（双葉町その３）</t>
  </si>
  <si>
    <t>令和４年度福島原子力災害避難区域等帰還・再生加速事業（双葉町その４）</t>
  </si>
  <si>
    <t>令和４年度福島原子力災害避難区域等帰還・再生加速事業（双葉町その５）</t>
  </si>
  <si>
    <t>令和４年度福島原子力災害避難区域等帰還・再生加速事業（双葉町その６）</t>
  </si>
  <si>
    <t>令和４年度福島原子力災害避難区域等帰還・再生加速事業（双葉町その７）</t>
  </si>
  <si>
    <t>令和４年度福島原子力災害避難区域等帰還・再生加速事業（双葉町その８）</t>
  </si>
  <si>
    <t>令和４年度福島原子力災害避難区域等帰還・再生加速事業（浪江町その１）</t>
  </si>
  <si>
    <t>福島県浪江町
福島県双葉郡浪江町大字幾世橋字六反田７－２</t>
  </si>
  <si>
    <t>令和４年度福島原子力災害避難区域等帰還・再生加速事業（浪江町その２）</t>
  </si>
  <si>
    <t>令和４年度福島原子力災害避難区域等帰還・再生加速事業（浪江町その３）</t>
  </si>
  <si>
    <t>令和４年度福島原子力災害避難区域等帰還・再生加速事業（浪江町その５）</t>
  </si>
  <si>
    <t>令和４年度福島原子力災害避難区域等帰還・再生加速事業（浪江町その６）</t>
  </si>
  <si>
    <t>令和４年度福島原子力災害避難区域等帰還・再生加速事業（浪江町その７）</t>
  </si>
  <si>
    <t>令和４年度福島原子力災害避難区域等帰還・再生加速事業（浪江町その８）</t>
  </si>
  <si>
    <t>令和４年度福島原子力災害避難区域等帰還・再生加速事業（浪江町その９）</t>
  </si>
  <si>
    <t>令和４年度福島原子力災害避難区域等帰還・再生加速事業（葛尾村その１）</t>
  </si>
  <si>
    <t>福島県葛尾村
福島県双葉郡葛尾村大字落合字落合１６</t>
  </si>
  <si>
    <t>令和４年度福島原子力災害避難区域等帰還・再生加速事業（葛尾村その２）</t>
  </si>
  <si>
    <t>令和４年度福島原子力災害避難区域等帰還・再生加速事業（葛尾村その３）</t>
  </si>
  <si>
    <t>令和４年度福島原子力災害避難区域等帰還・再生加速事業（葛尾村その４）</t>
  </si>
  <si>
    <t>令和４年度福島原子力災害避難区域等帰還・再生加速事業（飯舘村その１）</t>
  </si>
  <si>
    <t>福島県飯舘村
福島県相馬郡飯舘村伊丹沢字伊丹沢５８０－１</t>
  </si>
  <si>
    <t>令和４年度福島原子力災害避難区域等帰還・再生加速事業（飯舘村その２）</t>
  </si>
  <si>
    <t>令和４年度福島原子力災害避難区域等帰還・再生加速事業（飯舘村その３）</t>
  </si>
  <si>
    <t>令和４年度福島原子力災害避難区域等帰還・再生加速事業（飯舘村その４）</t>
  </si>
  <si>
    <t>令和４年度福島避難解除等区域等生活環境整備事業（飯舘村その１）</t>
  </si>
  <si>
    <t>令和４年度福島原子力災害避難区域等帰還・再生加速事業（双葉町その９）</t>
  </si>
  <si>
    <t>令和４年度福島原子力災害避難区域等帰還・再生加速事業（大熊町その７）</t>
  </si>
  <si>
    <t>令和４年度福島原子力災害避難区域等帰還・再生加速事業（南相馬市その４）</t>
  </si>
  <si>
    <t>令和４年度福島避難解除等区域等生活環境整備事業（双葉地方水道企業団その１）</t>
  </si>
  <si>
    <t>双葉地方水道企業団
福島県双葉郡楢葉町大字上小塙小山６－２</t>
  </si>
  <si>
    <t>令和４年度福島避難解除等区域等生活環境整備事業（富岡町その２）</t>
  </si>
  <si>
    <t>令和４年度福島原子力災害避難区域等帰還・再生加速事業（富岡町その１２）</t>
  </si>
  <si>
    <t>令和４年度福島原子力災害避難区域等帰還・再生加速事業（富岡町その１３）</t>
  </si>
  <si>
    <t>令和４年度福島原子力災害避難区域等帰還・再生加速事業（飯舘村その５）</t>
  </si>
  <si>
    <t>令和４年度福島原子力災害避難区域等帰還・再生加速事業（浪江町その１３）</t>
  </si>
  <si>
    <t>令和４年度福島避難解除等区域等生活環境整備事業（大熊町その１）</t>
  </si>
  <si>
    <t>令和４年度福島原子力災害避難区域等帰還・再生加速事業（浪江町その１１）</t>
  </si>
  <si>
    <t>令和４年度福島原子力災害避難区域等帰還・再生加速事業（飯舘村その６）</t>
  </si>
  <si>
    <t>令和４年度福島原子力災害避難区域等帰還・再生加速事業（南相馬市その７）</t>
  </si>
  <si>
    <t>令和４年度福島原子力災害避難区域等帰還・再生加速事業（葛尾村その５）</t>
  </si>
  <si>
    <t>令和４年度福島原子力災害避難区域等帰還・再生加速事業（川俣町その１）</t>
  </si>
  <si>
    <t>福島県川俣町
福島県伊達郡川俣町字五百田３０</t>
  </si>
  <si>
    <t>令和４年度福島原子力災害避難区域等帰還・再生加速事業（楢葉町その３）</t>
  </si>
  <si>
    <t>令和４年度福島避難解除等区域等生活環境整備事業（富岡町その１）</t>
  </si>
  <si>
    <t>令和４年度福島原子力災害避難区域等帰還・再生加速事業（大熊町その８）</t>
  </si>
  <si>
    <t>令和４年度福島原子力災害避難区域等帰還・再生加速事業（双葉町その１０）</t>
  </si>
  <si>
    <t>令和４年度福島原子力災害避難区域等帰還・再生加速事業（飯舘村その７）</t>
  </si>
  <si>
    <t>分任支出負担行為担当官
復興庁福島復興局長　　　 生沼　裕
福島県福島市栄町１１－２５</t>
  </si>
  <si>
    <t>令和４年度福島避難解除等区域等生活環境整備事業（南相馬市その１）</t>
  </si>
  <si>
    <t>分任支出負担行為担当官
復興庁福島復興局長　　　 荒井　崇
福島県福島市栄町１１－２５</t>
  </si>
  <si>
    <t>令和４年度福島原子力災害避難区域等帰還・再生加速事業（葛尾村その６）</t>
  </si>
  <si>
    <t>令和４年度福島避難解除等区域等生活環境整備事業（南相馬市その２）</t>
  </si>
  <si>
    <t>分任支出負担行為担当官
復興庁福島復興局長　　　 荒井　崇
福島県福島市栄町１１－２５</t>
  </si>
  <si>
    <t>令和４年度福島避難解除等区域等生活環境整備事業（富岡町その３）</t>
  </si>
  <si>
    <t>令和４年度福島避難解除等区域等生活環境整備事業（葛尾村その１）</t>
  </si>
  <si>
    <t>令和４年度福島避難解除等区域等生活環境整備事業（浪江町その１）</t>
  </si>
  <si>
    <t>令和４年度福島原子力災害避難区域等帰還・再生加速事業（福島県その１）</t>
  </si>
  <si>
    <t>福島県
福島県福島市杉妻町２－１６</t>
  </si>
  <si>
    <t>令和４年度福島原子力災害避難区域等帰還・再生加速事業（福島県その２）</t>
  </si>
  <si>
    <t>令和４年度福島原子力災害避難区域等帰還・再生加速事業（福島県その３）</t>
  </si>
  <si>
    <t>令和４年度福島避難解除等区域等生活環境整備事業（浪江町その３）</t>
  </si>
  <si>
    <t>令和４年度福島原子力災害避難区域等帰還・再生加速事業（双葉町その１１）</t>
  </si>
  <si>
    <t>令和４年度福島原子力災害避難区域等帰還・再生加速事業（大熊町その９）</t>
  </si>
  <si>
    <t>令和４年度福島避難解除等区域等生活環境整備事業（富岡町その５）</t>
  </si>
  <si>
    <t>令和４年度福島避難解除等区域等生活環境整備事業（富岡町その６）</t>
  </si>
  <si>
    <t>令和４年度福島避難解除等区域等生活環境整備事業（富岡町その７）</t>
  </si>
  <si>
    <t>令和４年度福島避難解除等区域等生活環境整備事業（浪江町その２）</t>
  </si>
  <si>
    <t>令和４年度福島原子力災害避難区域等帰還・再生加速事業（浪江町その１２）</t>
  </si>
  <si>
    <t>令和４年度福島原子力災害避難区域等帰還・再生加速事業（南相馬市その６）</t>
  </si>
  <si>
    <t>令和４年度福島原子力災害避難区域等帰還・再生加速事業（双葉町その１２）</t>
  </si>
  <si>
    <t>令和４年度福島避難解除等区域等生活環境整備事業（富岡町その４）</t>
  </si>
  <si>
    <t>令和４年度福島原子力災害避難区域等帰還・再生加速事業（双葉町その１３）</t>
  </si>
  <si>
    <t>令和４年度福島原子力災害避難区域等帰還・再生加速事業（双葉町その１４）</t>
  </si>
  <si>
    <t>富士フイルムビジネスイノベーションジャパン株式会社
東京都江東区豊洲２－２－１</t>
  </si>
  <si>
    <t>福島県双葉町
福島県双葉郡双葉町大字長塚字町西７３－４</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</si>
</sst>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000E+00"/>
    <numFmt numFmtId="192" formatCode="0.0000E+00"/>
    <numFmt numFmtId="193" formatCode="0.00000E+00"/>
    <numFmt numFmtId="194" formatCode="0.000000E+00"/>
    <numFmt numFmtId="195" formatCode="0.0000000E+00"/>
    <numFmt numFmtId="196" formatCode="0.00000000E+00"/>
    <numFmt numFmtId="197" formatCode="0.000000000E+00"/>
    <numFmt numFmtId="198" formatCode="0.0000000000E+00"/>
    <numFmt numFmtId="199" formatCode="0.00000000000E+00"/>
    <numFmt numFmtId="200" formatCode="0.000000000000E+00"/>
    <numFmt numFmtId="201" formatCode="0.0000000000000E+00"/>
    <numFmt numFmtId="202" formatCode="0.00000000000000E+00"/>
    <numFmt numFmtId="203" formatCode="0.000000000000000E+00"/>
    <numFmt numFmtId="204" formatCode="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9"/>
      <name val="ＭＳ Ｐゴシック"/>
      <family val="3"/>
    </font>
    <font>
      <b/>
      <sz val="20"/>
      <color indexed="8"/>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border>
    <border>
      <left style="thin"/>
      <right style="thin"/>
      <top>
        <color indexed="63"/>
      </top>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color indexed="63"/>
      </bottom>
    </border>
    <border>
      <left style="medium"/>
      <right style="thin"/>
      <top style="medium"/>
      <bottom/>
    </border>
    <border>
      <left style="medium"/>
      <right style="thin"/>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3"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85">
    <xf numFmtId="0" fontId="0" fillId="0" borderId="0" xfId="0" applyFont="1" applyAlignment="1">
      <alignment vertical="center"/>
    </xf>
    <xf numFmtId="0" fontId="43" fillId="0" borderId="10" xfId="0" applyFont="1" applyFill="1" applyBorder="1" applyAlignment="1">
      <alignment vertical="center" wrapText="1"/>
    </xf>
    <xf numFmtId="0" fontId="43" fillId="0" borderId="0" xfId="0" applyFont="1" applyFill="1" applyAlignment="1">
      <alignment horizontal="center" vertical="center" wrapText="1"/>
    </xf>
    <xf numFmtId="186" fontId="43" fillId="0" borderId="0" xfId="0" applyNumberFormat="1" applyFont="1" applyFill="1" applyAlignment="1">
      <alignment horizontal="center" vertical="center"/>
    </xf>
    <xf numFmtId="186" fontId="43" fillId="6" borderId="0" xfId="0" applyNumberFormat="1" applyFont="1" applyFill="1" applyAlignment="1">
      <alignment horizontal="center" vertical="center"/>
    </xf>
    <xf numFmtId="0" fontId="4" fillId="0" borderId="11" xfId="0" applyFont="1" applyFill="1" applyBorder="1" applyAlignment="1">
      <alignment vertical="center" wrapText="1"/>
    </xf>
    <xf numFmtId="38" fontId="43" fillId="0" borderId="11" xfId="49"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horizontal="center" vertical="center"/>
    </xf>
    <xf numFmtId="0" fontId="43" fillId="0" borderId="0" xfId="0" applyFont="1" applyFill="1" applyAlignment="1">
      <alignment horizontal="right" vertical="center"/>
    </xf>
    <xf numFmtId="38" fontId="43" fillId="0" borderId="0" xfId="49" applyFont="1" applyFill="1" applyAlignment="1">
      <alignment vertical="center"/>
    </xf>
    <xf numFmtId="177" fontId="43" fillId="0" borderId="0" xfId="42" applyNumberFormat="1" applyFont="1" applyFill="1" applyAlignment="1">
      <alignment vertical="center"/>
    </xf>
    <xf numFmtId="0" fontId="43" fillId="0" borderId="11" xfId="0" applyFont="1" applyFill="1" applyBorder="1" applyAlignment="1">
      <alignment vertical="center" wrapText="1"/>
    </xf>
    <xf numFmtId="176" fontId="43" fillId="0" borderId="11" xfId="0" applyNumberFormat="1" applyFont="1" applyFill="1" applyBorder="1" applyAlignment="1">
      <alignment horizontal="right" vertical="center"/>
    </xf>
    <xf numFmtId="0" fontId="43" fillId="0" borderId="0" xfId="0" applyFont="1" applyAlignment="1">
      <alignment vertical="center" wrapText="1"/>
    </xf>
    <xf numFmtId="0" fontId="43" fillId="0" borderId="0" xfId="0" applyFont="1" applyAlignment="1">
      <alignment horizontal="center" vertical="center"/>
    </xf>
    <xf numFmtId="176" fontId="43" fillId="0" borderId="0" xfId="0" applyNumberFormat="1" applyFont="1" applyAlignment="1">
      <alignment horizontal="right" vertical="center"/>
    </xf>
    <xf numFmtId="38" fontId="43" fillId="0" borderId="0" xfId="49" applyFont="1" applyAlignment="1">
      <alignment vertical="center"/>
    </xf>
    <xf numFmtId="177" fontId="43" fillId="0" borderId="0" xfId="42" applyNumberFormat="1" applyFont="1" applyAlignment="1">
      <alignment vertical="center"/>
    </xf>
    <xf numFmtId="38" fontId="43" fillId="0" borderId="11" xfId="49" applyFont="1" applyFill="1" applyBorder="1" applyAlignment="1">
      <alignment horizontal="center" vertical="center"/>
    </xf>
    <xf numFmtId="0" fontId="43" fillId="0" borderId="11" xfId="0" applyNumberFormat="1" applyFont="1" applyFill="1" applyBorder="1" applyAlignment="1">
      <alignment vertical="center"/>
    </xf>
    <xf numFmtId="204" fontId="43" fillId="0" borderId="11" xfId="0" applyNumberFormat="1" applyFont="1" applyFill="1" applyBorder="1" applyAlignment="1">
      <alignment horizontal="center" vertical="center"/>
    </xf>
    <xf numFmtId="0" fontId="5" fillId="0" borderId="11" xfId="0" applyFont="1" applyFill="1" applyBorder="1" applyAlignment="1">
      <alignment vertical="center" wrapText="1"/>
    </xf>
    <xf numFmtId="0" fontId="44" fillId="0" borderId="12" xfId="0" applyFont="1" applyFill="1" applyBorder="1" applyAlignment="1">
      <alignment vertical="center" wrapText="1"/>
    </xf>
    <xf numFmtId="0" fontId="0" fillId="0" borderId="13" xfId="0" applyFont="1" applyFill="1" applyBorder="1" applyAlignment="1">
      <alignment vertical="center" wrapText="1"/>
    </xf>
    <xf numFmtId="38" fontId="43" fillId="0" borderId="11" xfId="35" applyNumberFormat="1" applyFont="1" applyFill="1" applyBorder="1" applyAlignment="1">
      <alignment vertical="center"/>
    </xf>
    <xf numFmtId="0" fontId="4" fillId="0" borderId="13" xfId="0" applyFont="1" applyFill="1" applyBorder="1" applyAlignment="1">
      <alignment vertical="center" wrapText="1"/>
    </xf>
    <xf numFmtId="0" fontId="43" fillId="0" borderId="14" xfId="0" applyFont="1" applyFill="1" applyBorder="1" applyAlignment="1">
      <alignment vertical="center" wrapText="1"/>
    </xf>
    <xf numFmtId="38" fontId="43" fillId="0" borderId="14" xfId="49" applyFont="1" applyFill="1" applyBorder="1" applyAlignment="1">
      <alignment vertical="center"/>
    </xf>
    <xf numFmtId="0" fontId="43" fillId="0" borderId="14" xfId="0" applyNumberFormat="1" applyFont="1" applyFill="1" applyBorder="1" applyAlignment="1">
      <alignment vertical="center"/>
    </xf>
    <xf numFmtId="0" fontId="43" fillId="0" borderId="10" xfId="62" applyFont="1" applyFill="1" applyBorder="1" applyAlignment="1">
      <alignment vertical="center" wrapText="1"/>
      <protection/>
    </xf>
    <xf numFmtId="0" fontId="43" fillId="0" borderId="11" xfId="63" applyFont="1" applyFill="1" applyBorder="1" applyAlignment="1">
      <alignment vertical="center" wrapText="1"/>
      <protection/>
    </xf>
    <xf numFmtId="57" fontId="43" fillId="0" borderId="11" xfId="62" applyNumberFormat="1" applyFont="1" applyFill="1" applyBorder="1" applyAlignment="1">
      <alignment horizontal="right" vertical="center"/>
      <protection/>
    </xf>
    <xf numFmtId="186" fontId="4"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177" fontId="43" fillId="0" borderId="11" xfId="0" applyNumberFormat="1" applyFont="1" applyFill="1" applyBorder="1" applyAlignment="1">
      <alignment horizontal="center" vertical="center"/>
    </xf>
    <xf numFmtId="0" fontId="43" fillId="0" borderId="11" xfId="0" applyFont="1" applyFill="1" applyBorder="1" applyAlignment="1">
      <alignment vertical="center"/>
    </xf>
    <xf numFmtId="0" fontId="43" fillId="0" borderId="13" xfId="0" applyFont="1" applyFill="1" applyBorder="1" applyAlignment="1">
      <alignment vertical="center"/>
    </xf>
    <xf numFmtId="0" fontId="43" fillId="0" borderId="11" xfId="62" applyFont="1" applyFill="1" applyBorder="1" applyAlignment="1">
      <alignment vertical="center" wrapText="1"/>
      <protection/>
    </xf>
    <xf numFmtId="0" fontId="43" fillId="0" borderId="15" xfId="62" applyFont="1" applyFill="1" applyBorder="1" applyAlignment="1">
      <alignment vertical="center" wrapText="1"/>
      <protection/>
    </xf>
    <xf numFmtId="0" fontId="43" fillId="0" borderId="16" xfId="63" applyFont="1" applyFill="1" applyBorder="1" applyAlignment="1">
      <alignment vertical="center" wrapText="1"/>
      <protection/>
    </xf>
    <xf numFmtId="57" fontId="43" fillId="0" borderId="16" xfId="62" applyNumberFormat="1" applyFont="1" applyFill="1" applyBorder="1" applyAlignment="1">
      <alignment horizontal="right" vertical="center"/>
      <protection/>
    </xf>
    <xf numFmtId="0" fontId="43" fillId="0" borderId="16" xfId="0" applyFont="1" applyFill="1" applyBorder="1" applyAlignment="1">
      <alignment vertical="center" wrapText="1"/>
    </xf>
    <xf numFmtId="186" fontId="4" fillId="0"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38" fontId="43" fillId="0" borderId="16" xfId="49" applyFont="1" applyFill="1" applyBorder="1" applyAlignment="1">
      <alignment vertical="center"/>
    </xf>
    <xf numFmtId="177" fontId="43" fillId="0" borderId="16" xfId="0" applyNumberFormat="1" applyFont="1" applyFill="1" applyBorder="1" applyAlignment="1">
      <alignment horizontal="center" vertical="center"/>
    </xf>
    <xf numFmtId="0" fontId="43" fillId="0" borderId="16" xfId="0" applyNumberFormat="1" applyFont="1" applyFill="1" applyBorder="1" applyAlignment="1">
      <alignment vertical="center"/>
    </xf>
    <xf numFmtId="0" fontId="43" fillId="0" borderId="16" xfId="0" applyFont="1" applyFill="1" applyBorder="1" applyAlignment="1">
      <alignment vertical="center"/>
    </xf>
    <xf numFmtId="0" fontId="43" fillId="0" borderId="17" xfId="0" applyFont="1" applyFill="1" applyBorder="1" applyAlignment="1">
      <alignment vertical="center"/>
    </xf>
    <xf numFmtId="0" fontId="43" fillId="0" borderId="18" xfId="0" applyFont="1" applyFill="1" applyBorder="1" applyAlignment="1">
      <alignment vertical="center" wrapText="1"/>
    </xf>
    <xf numFmtId="176" fontId="43" fillId="0" borderId="14" xfId="0" applyNumberFormat="1" applyFont="1" applyFill="1" applyBorder="1" applyAlignment="1">
      <alignment horizontal="right" vertical="center"/>
    </xf>
    <xf numFmtId="204" fontId="43" fillId="0" borderId="14" xfId="0" applyNumberFormat="1" applyFont="1" applyFill="1" applyBorder="1" applyAlignment="1">
      <alignment horizontal="center" vertical="center" wrapText="1"/>
    </xf>
    <xf numFmtId="0" fontId="5" fillId="0" borderId="14" xfId="0" applyFont="1" applyFill="1" applyBorder="1" applyAlignment="1">
      <alignment vertical="center" wrapText="1"/>
    </xf>
    <xf numFmtId="38" fontId="43" fillId="0" borderId="14" xfId="49" applyFont="1" applyFill="1" applyBorder="1" applyAlignment="1">
      <alignment horizontal="center" vertical="center"/>
    </xf>
    <xf numFmtId="0" fontId="4" fillId="0" borderId="14" xfId="0" applyFont="1" applyFill="1" applyBorder="1" applyAlignment="1">
      <alignment vertical="center" wrapText="1"/>
    </xf>
    <xf numFmtId="0" fontId="4" fillId="0" borderId="19" xfId="0" applyFont="1" applyFill="1" applyBorder="1" applyAlignment="1">
      <alignment vertical="center" wrapText="1"/>
    </xf>
    <xf numFmtId="204" fontId="43" fillId="0" borderId="11" xfId="0" applyNumberFormat="1" applyFont="1" applyFill="1" applyBorder="1" applyAlignment="1">
      <alignment horizontal="center" vertical="center" wrapText="1"/>
    </xf>
    <xf numFmtId="38" fontId="43" fillId="0" borderId="11" xfId="49" applyFont="1" applyFill="1" applyBorder="1" applyAlignment="1">
      <alignment vertical="center" wrapText="1"/>
    </xf>
    <xf numFmtId="0" fontId="4" fillId="0" borderId="11" xfId="0" applyFont="1" applyFill="1" applyBorder="1" applyAlignment="1">
      <alignment vertical="center"/>
    </xf>
    <xf numFmtId="0" fontId="4" fillId="0" borderId="13" xfId="0" applyFont="1" applyFill="1" applyBorder="1" applyAlignment="1">
      <alignment vertical="center"/>
    </xf>
    <xf numFmtId="38" fontId="43" fillId="0" borderId="11" xfId="49" applyFont="1" applyFill="1" applyBorder="1" applyAlignment="1">
      <alignment horizontal="right" vertical="center" shrinkToFit="1"/>
    </xf>
    <xf numFmtId="186" fontId="43" fillId="0" borderId="11" xfId="0" applyNumberFormat="1" applyFont="1" applyFill="1" applyBorder="1" applyAlignment="1">
      <alignment horizontal="center" vertical="center"/>
    </xf>
    <xf numFmtId="0" fontId="43" fillId="0" borderId="13" xfId="0" applyFont="1" applyFill="1" applyBorder="1" applyAlignment="1">
      <alignment vertical="center" wrapText="1"/>
    </xf>
    <xf numFmtId="38" fontId="44" fillId="0" borderId="20" xfId="49" applyFont="1" applyFill="1" applyBorder="1" applyAlignment="1">
      <alignment horizontal="center" vertical="center" wrapText="1"/>
    </xf>
    <xf numFmtId="38" fontId="44" fillId="0" borderId="21" xfId="49" applyFont="1" applyFill="1" applyBorder="1" applyAlignment="1">
      <alignment horizontal="center" vertical="center" wrapText="1"/>
    </xf>
    <xf numFmtId="177" fontId="44" fillId="0" borderId="20" xfId="42" applyNumberFormat="1" applyFont="1" applyFill="1" applyBorder="1" applyAlignment="1">
      <alignment horizontal="center" vertical="center" wrapText="1"/>
    </xf>
    <xf numFmtId="177" fontId="44" fillId="0" borderId="21" xfId="42"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186" fontId="44" fillId="0" borderId="20" xfId="0" applyNumberFormat="1" applyFont="1" applyFill="1" applyBorder="1" applyAlignment="1">
      <alignment horizontal="center" vertical="center" wrapText="1"/>
    </xf>
    <xf numFmtId="186" fontId="44" fillId="0" borderId="21" xfId="0" applyNumberFormat="1"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176" fontId="44" fillId="0" borderId="20" xfId="0" applyNumberFormat="1" applyFont="1" applyFill="1" applyBorder="1" applyAlignment="1">
      <alignment horizontal="center" vertical="center" wrapText="1"/>
    </xf>
    <xf numFmtId="176" fontId="44" fillId="0" borderId="21"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9525</xdr:rowOff>
    </xdr:from>
    <xdr:ext cx="695325" cy="276225"/>
    <xdr:sp>
      <xdr:nvSpPr>
        <xdr:cNvPr id="1" name="テキスト ボックス 1"/>
        <xdr:cNvSpPr txBox="1">
          <a:spLocks noChangeArrowheads="1"/>
        </xdr:cNvSpPr>
      </xdr:nvSpPr>
      <xdr:spPr>
        <a:xfrm>
          <a:off x="17506950" y="95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43"/>
  <sheetViews>
    <sheetView tabSelected="1" zoomScale="70" zoomScaleNormal="70" zoomScaleSheetLayoutView="55" workbookViewId="0" topLeftCell="A1">
      <selection activeCell="A1" sqref="A1:N1"/>
    </sheetView>
  </sheetViews>
  <sheetFormatPr defaultColWidth="9.140625" defaultRowHeight="15"/>
  <cols>
    <col min="1" max="1" width="47.57421875" style="16" customWidth="1"/>
    <col min="2" max="2" width="38.28125" style="17" customWidth="1"/>
    <col min="3" max="3" width="10.7109375" style="18" customWidth="1"/>
    <col min="4" max="4" width="46.57421875" style="7" bestFit="1" customWidth="1"/>
    <col min="5" max="5" width="16.140625" style="4" bestFit="1" customWidth="1"/>
    <col min="6" max="6" width="35.8515625" style="16" customWidth="1"/>
    <col min="7" max="8" width="12.7109375" style="19" bestFit="1" customWidth="1"/>
    <col min="9" max="9" width="8.421875" style="20" customWidth="1"/>
    <col min="10" max="10" width="7.421875" style="7" customWidth="1"/>
    <col min="11" max="13" width="11.57421875" style="7" customWidth="1"/>
    <col min="14" max="14" width="13.140625" style="7" customWidth="1"/>
    <col min="15" max="16384" width="9.00390625" style="7" customWidth="1"/>
  </cols>
  <sheetData>
    <row r="1" spans="1:14" ht="36" customHeight="1">
      <c r="A1" s="79" t="s">
        <v>10</v>
      </c>
      <c r="B1" s="80"/>
      <c r="C1" s="80"/>
      <c r="D1" s="80"/>
      <c r="E1" s="80"/>
      <c r="F1" s="80"/>
      <c r="G1" s="80"/>
      <c r="H1" s="80"/>
      <c r="I1" s="80"/>
      <c r="J1" s="80"/>
      <c r="K1" s="80"/>
      <c r="L1" s="80"/>
      <c r="M1" s="80"/>
      <c r="N1" s="80"/>
    </row>
    <row r="2" spans="1:8" s="8" customFormat="1" ht="10.5" customHeight="1" thickBot="1">
      <c r="A2" s="9"/>
      <c r="B2" s="10"/>
      <c r="C2" s="11"/>
      <c r="D2" s="3"/>
      <c r="E2" s="2"/>
      <c r="F2" s="12"/>
      <c r="G2" s="12"/>
      <c r="H2" s="13"/>
    </row>
    <row r="3" spans="1:14" s="8" customFormat="1" ht="21" customHeight="1">
      <c r="A3" s="81" t="s">
        <v>7</v>
      </c>
      <c r="B3" s="70" t="s">
        <v>11</v>
      </c>
      <c r="C3" s="83" t="s">
        <v>9</v>
      </c>
      <c r="D3" s="70" t="s">
        <v>0</v>
      </c>
      <c r="E3" s="77" t="s">
        <v>15</v>
      </c>
      <c r="F3" s="70" t="s">
        <v>12</v>
      </c>
      <c r="G3" s="66" t="s">
        <v>1</v>
      </c>
      <c r="H3" s="66" t="s">
        <v>2</v>
      </c>
      <c r="I3" s="68" t="s">
        <v>3</v>
      </c>
      <c r="J3" s="70" t="s">
        <v>13</v>
      </c>
      <c r="K3" s="72" t="s">
        <v>8</v>
      </c>
      <c r="L3" s="73"/>
      <c r="M3" s="74"/>
      <c r="N3" s="75" t="s">
        <v>4</v>
      </c>
    </row>
    <row r="4" spans="1:14" s="8" customFormat="1" ht="44.25" customHeight="1" thickBot="1">
      <c r="A4" s="82"/>
      <c r="B4" s="71"/>
      <c r="C4" s="84"/>
      <c r="D4" s="71"/>
      <c r="E4" s="78"/>
      <c r="F4" s="71"/>
      <c r="G4" s="67"/>
      <c r="H4" s="67"/>
      <c r="I4" s="69"/>
      <c r="J4" s="71"/>
      <c r="K4" s="25" t="s">
        <v>6</v>
      </c>
      <c r="L4" s="25" t="s">
        <v>5</v>
      </c>
      <c r="M4" s="25" t="s">
        <v>14</v>
      </c>
      <c r="N4" s="76"/>
    </row>
    <row r="5" spans="1:14" s="8" customFormat="1" ht="57" customHeight="1">
      <c r="A5" s="52" t="s">
        <v>69</v>
      </c>
      <c r="B5" s="29" t="s">
        <v>50</v>
      </c>
      <c r="C5" s="53">
        <v>44652</v>
      </c>
      <c r="D5" s="29" t="s">
        <v>33</v>
      </c>
      <c r="E5" s="54">
        <v>6010001030403</v>
      </c>
      <c r="F5" s="55" t="s">
        <v>67</v>
      </c>
      <c r="G5" s="56" t="s">
        <v>23</v>
      </c>
      <c r="H5" s="30">
        <v>71045880</v>
      </c>
      <c r="I5" s="56" t="s">
        <v>23</v>
      </c>
      <c r="J5" s="31">
        <v>0</v>
      </c>
      <c r="K5" s="57"/>
      <c r="L5" s="57"/>
      <c r="M5" s="57"/>
      <c r="N5" s="58"/>
    </row>
    <row r="6" spans="1:14" s="8" customFormat="1" ht="57" customHeight="1">
      <c r="A6" s="1" t="s">
        <v>71</v>
      </c>
      <c r="B6" s="14" t="s">
        <v>50</v>
      </c>
      <c r="C6" s="15">
        <v>44652</v>
      </c>
      <c r="D6" s="14" t="s">
        <v>83</v>
      </c>
      <c r="E6" s="59">
        <v>8010001129689</v>
      </c>
      <c r="F6" s="24" t="s">
        <v>94</v>
      </c>
      <c r="G6" s="21" t="s">
        <v>23</v>
      </c>
      <c r="H6" s="6">
        <v>6580882</v>
      </c>
      <c r="I6" s="21" t="s">
        <v>23</v>
      </c>
      <c r="J6" s="22">
        <v>0</v>
      </c>
      <c r="K6" s="5"/>
      <c r="L6" s="5"/>
      <c r="M6" s="5"/>
      <c r="N6" s="28"/>
    </row>
    <row r="7" spans="1:14" s="8" customFormat="1" ht="57" customHeight="1">
      <c r="A7" s="1" t="s">
        <v>72</v>
      </c>
      <c r="B7" s="14" t="s">
        <v>50</v>
      </c>
      <c r="C7" s="15">
        <v>44652</v>
      </c>
      <c r="D7" s="14" t="s">
        <v>265</v>
      </c>
      <c r="E7" s="59">
        <v>3010401026805</v>
      </c>
      <c r="F7" s="24" t="s">
        <v>94</v>
      </c>
      <c r="G7" s="21" t="s">
        <v>23</v>
      </c>
      <c r="H7" s="6">
        <v>15635488</v>
      </c>
      <c r="I7" s="21" t="s">
        <v>23</v>
      </c>
      <c r="J7" s="22">
        <v>0</v>
      </c>
      <c r="K7" s="5"/>
      <c r="L7" s="5"/>
      <c r="M7" s="5"/>
      <c r="N7" s="28" t="s">
        <v>16</v>
      </c>
    </row>
    <row r="8" spans="1:14" s="8" customFormat="1" ht="57" customHeight="1">
      <c r="A8" s="1" t="s">
        <v>73</v>
      </c>
      <c r="B8" s="14" t="s">
        <v>50</v>
      </c>
      <c r="C8" s="15">
        <v>44652</v>
      </c>
      <c r="D8" s="14" t="s">
        <v>84</v>
      </c>
      <c r="E8" s="59">
        <v>2011101012138</v>
      </c>
      <c r="F8" s="24" t="s">
        <v>94</v>
      </c>
      <c r="G8" s="21" t="s">
        <v>23</v>
      </c>
      <c r="H8" s="60">
        <v>2266066</v>
      </c>
      <c r="I8" s="21" t="s">
        <v>23</v>
      </c>
      <c r="J8" s="22">
        <v>0</v>
      </c>
      <c r="K8" s="5"/>
      <c r="L8" s="5"/>
      <c r="M8" s="5"/>
      <c r="N8" s="28"/>
    </row>
    <row r="9" spans="1:14" s="8" customFormat="1" ht="57" customHeight="1">
      <c r="A9" s="1" t="s">
        <v>74</v>
      </c>
      <c r="B9" s="14" t="s">
        <v>50</v>
      </c>
      <c r="C9" s="15">
        <v>44652</v>
      </c>
      <c r="D9" s="14" t="s">
        <v>51</v>
      </c>
      <c r="E9" s="23">
        <v>1370001009416</v>
      </c>
      <c r="F9" s="24" t="s">
        <v>94</v>
      </c>
      <c r="G9" s="21" t="s">
        <v>23</v>
      </c>
      <c r="H9" s="60">
        <v>2783000</v>
      </c>
      <c r="I9" s="21" t="s">
        <v>23</v>
      </c>
      <c r="J9" s="22">
        <v>0</v>
      </c>
      <c r="K9" s="5"/>
      <c r="L9" s="5"/>
      <c r="M9" s="5"/>
      <c r="N9" s="28"/>
    </row>
    <row r="10" spans="1:14" s="8" customFormat="1" ht="57" customHeight="1">
      <c r="A10" s="1" t="s">
        <v>17</v>
      </c>
      <c r="B10" s="14" t="s">
        <v>50</v>
      </c>
      <c r="C10" s="15">
        <v>44652</v>
      </c>
      <c r="D10" s="14" t="s">
        <v>26</v>
      </c>
      <c r="E10" s="23">
        <v>1010001129530</v>
      </c>
      <c r="F10" s="24" t="s">
        <v>68</v>
      </c>
      <c r="G10" s="21" t="s">
        <v>23</v>
      </c>
      <c r="H10" s="60" t="s">
        <v>95</v>
      </c>
      <c r="I10" s="21" t="s">
        <v>23</v>
      </c>
      <c r="J10" s="22">
        <v>0</v>
      </c>
      <c r="K10" s="5"/>
      <c r="L10" s="5"/>
      <c r="M10" s="5"/>
      <c r="N10" s="28" t="s">
        <v>16</v>
      </c>
    </row>
    <row r="11" spans="1:14" s="8" customFormat="1" ht="57" customHeight="1">
      <c r="A11" s="1" t="s">
        <v>17</v>
      </c>
      <c r="B11" s="14" t="s">
        <v>50</v>
      </c>
      <c r="C11" s="15">
        <v>44652</v>
      </c>
      <c r="D11" s="14" t="s">
        <v>27</v>
      </c>
      <c r="E11" s="23">
        <v>5010005001475</v>
      </c>
      <c r="F11" s="24" t="s">
        <v>68</v>
      </c>
      <c r="G11" s="21" t="s">
        <v>23</v>
      </c>
      <c r="H11" s="60" t="s">
        <v>95</v>
      </c>
      <c r="I11" s="21" t="s">
        <v>23</v>
      </c>
      <c r="J11" s="22">
        <v>0</v>
      </c>
      <c r="K11" s="5"/>
      <c r="L11" s="5"/>
      <c r="M11" s="5"/>
      <c r="N11" s="28" t="s">
        <v>16</v>
      </c>
    </row>
    <row r="12" spans="1:14" s="8" customFormat="1" ht="57" customHeight="1">
      <c r="A12" s="1" t="s">
        <v>17</v>
      </c>
      <c r="B12" s="14" t="s">
        <v>50</v>
      </c>
      <c r="C12" s="15">
        <v>44652</v>
      </c>
      <c r="D12" s="14" t="s">
        <v>28</v>
      </c>
      <c r="E12" s="23">
        <v>6011205000092</v>
      </c>
      <c r="F12" s="24" t="s">
        <v>68</v>
      </c>
      <c r="G12" s="21" t="s">
        <v>23</v>
      </c>
      <c r="H12" s="60" t="s">
        <v>95</v>
      </c>
      <c r="I12" s="21" t="s">
        <v>23</v>
      </c>
      <c r="J12" s="22">
        <v>0</v>
      </c>
      <c r="K12" s="5"/>
      <c r="L12" s="5"/>
      <c r="M12" s="5"/>
      <c r="N12" s="28" t="s">
        <v>16</v>
      </c>
    </row>
    <row r="13" spans="1:14" s="8" customFormat="1" ht="57" customHeight="1">
      <c r="A13" s="1" t="s">
        <v>17</v>
      </c>
      <c r="B13" s="14" t="s">
        <v>50</v>
      </c>
      <c r="C13" s="15">
        <v>44652</v>
      </c>
      <c r="D13" s="14" t="s">
        <v>29</v>
      </c>
      <c r="E13" s="23">
        <v>7013305000491</v>
      </c>
      <c r="F13" s="24" t="s">
        <v>68</v>
      </c>
      <c r="G13" s="21" t="s">
        <v>23</v>
      </c>
      <c r="H13" s="60" t="s">
        <v>95</v>
      </c>
      <c r="I13" s="21" t="s">
        <v>23</v>
      </c>
      <c r="J13" s="22">
        <v>0</v>
      </c>
      <c r="K13" s="5"/>
      <c r="L13" s="5"/>
      <c r="M13" s="5"/>
      <c r="N13" s="28" t="s">
        <v>16</v>
      </c>
    </row>
    <row r="14" spans="1:14" s="8" customFormat="1" ht="57" customHeight="1">
      <c r="A14" s="1" t="s">
        <v>17</v>
      </c>
      <c r="B14" s="14" t="s">
        <v>50</v>
      </c>
      <c r="C14" s="15">
        <v>44652</v>
      </c>
      <c r="D14" s="14" t="s">
        <v>30</v>
      </c>
      <c r="E14" s="23">
        <v>3011105004428</v>
      </c>
      <c r="F14" s="24" t="s">
        <v>68</v>
      </c>
      <c r="G14" s="21" t="s">
        <v>23</v>
      </c>
      <c r="H14" s="60" t="s">
        <v>95</v>
      </c>
      <c r="I14" s="21" t="s">
        <v>23</v>
      </c>
      <c r="J14" s="22">
        <v>0</v>
      </c>
      <c r="K14" s="5"/>
      <c r="L14" s="5"/>
      <c r="M14" s="5"/>
      <c r="N14" s="28" t="s">
        <v>16</v>
      </c>
    </row>
    <row r="15" spans="1:14" s="8" customFormat="1" ht="57" customHeight="1">
      <c r="A15" s="1" t="s">
        <v>17</v>
      </c>
      <c r="B15" s="14" t="s">
        <v>50</v>
      </c>
      <c r="C15" s="15">
        <v>44652</v>
      </c>
      <c r="D15" s="14" t="s">
        <v>141</v>
      </c>
      <c r="E15" s="23">
        <v>4010001006660</v>
      </c>
      <c r="F15" s="24" t="s">
        <v>68</v>
      </c>
      <c r="G15" s="21" t="s">
        <v>23</v>
      </c>
      <c r="H15" s="60" t="s">
        <v>95</v>
      </c>
      <c r="I15" s="21" t="s">
        <v>23</v>
      </c>
      <c r="J15" s="22">
        <v>0</v>
      </c>
      <c r="K15" s="5"/>
      <c r="L15" s="5"/>
      <c r="M15" s="5"/>
      <c r="N15" s="28" t="s">
        <v>16</v>
      </c>
    </row>
    <row r="16" spans="1:14" s="8" customFormat="1" ht="57" customHeight="1">
      <c r="A16" s="1" t="s">
        <v>47</v>
      </c>
      <c r="B16" s="14" t="s">
        <v>50</v>
      </c>
      <c r="C16" s="15">
        <v>44652</v>
      </c>
      <c r="D16" s="14" t="s">
        <v>85</v>
      </c>
      <c r="E16" s="23">
        <v>9013201001170</v>
      </c>
      <c r="F16" s="24" t="s">
        <v>67</v>
      </c>
      <c r="G16" s="21" t="s">
        <v>23</v>
      </c>
      <c r="H16" s="60">
        <v>132726000</v>
      </c>
      <c r="I16" s="21" t="s">
        <v>23</v>
      </c>
      <c r="J16" s="22">
        <v>0</v>
      </c>
      <c r="K16" s="5"/>
      <c r="L16" s="5"/>
      <c r="M16" s="5"/>
      <c r="N16" s="28"/>
    </row>
    <row r="17" spans="1:14" s="8" customFormat="1" ht="57" customHeight="1">
      <c r="A17" s="1" t="s">
        <v>75</v>
      </c>
      <c r="B17" s="14" t="s">
        <v>50</v>
      </c>
      <c r="C17" s="15">
        <v>44652</v>
      </c>
      <c r="D17" s="14" t="s">
        <v>86</v>
      </c>
      <c r="E17" s="23">
        <v>4010001173914</v>
      </c>
      <c r="F17" s="24" t="s">
        <v>67</v>
      </c>
      <c r="G17" s="21" t="s">
        <v>23</v>
      </c>
      <c r="H17" s="6">
        <v>44136400</v>
      </c>
      <c r="I17" s="21" t="s">
        <v>23</v>
      </c>
      <c r="J17" s="22">
        <v>0</v>
      </c>
      <c r="K17" s="5"/>
      <c r="L17" s="5"/>
      <c r="M17" s="5"/>
      <c r="N17" s="28"/>
    </row>
    <row r="18" spans="1:14" s="8" customFormat="1" ht="57" customHeight="1">
      <c r="A18" s="1" t="s">
        <v>34</v>
      </c>
      <c r="B18" s="14" t="s">
        <v>50</v>
      </c>
      <c r="C18" s="15">
        <v>44652</v>
      </c>
      <c r="D18" s="14" t="s">
        <v>52</v>
      </c>
      <c r="E18" s="23">
        <v>2010001094278</v>
      </c>
      <c r="F18" s="24" t="s">
        <v>94</v>
      </c>
      <c r="G18" s="21" t="s">
        <v>23</v>
      </c>
      <c r="H18" s="6">
        <v>41775612</v>
      </c>
      <c r="I18" s="21" t="s">
        <v>23</v>
      </c>
      <c r="J18" s="22">
        <v>0</v>
      </c>
      <c r="K18" s="61"/>
      <c r="L18" s="61"/>
      <c r="M18" s="61"/>
      <c r="N18" s="62"/>
    </row>
    <row r="19" spans="1:14" s="8" customFormat="1" ht="57" customHeight="1">
      <c r="A19" s="1" t="s">
        <v>35</v>
      </c>
      <c r="B19" s="14" t="s">
        <v>50</v>
      </c>
      <c r="C19" s="15">
        <v>44652</v>
      </c>
      <c r="D19" s="14" t="s">
        <v>53</v>
      </c>
      <c r="E19" s="23">
        <v>8370301000646</v>
      </c>
      <c r="F19" s="24" t="s">
        <v>94</v>
      </c>
      <c r="G19" s="21" t="s">
        <v>23</v>
      </c>
      <c r="H19" s="6">
        <v>13860000</v>
      </c>
      <c r="I19" s="21" t="s">
        <v>23</v>
      </c>
      <c r="J19" s="22">
        <v>0</v>
      </c>
      <c r="K19" s="61"/>
      <c r="L19" s="61"/>
      <c r="M19" s="61"/>
      <c r="N19" s="62"/>
    </row>
    <row r="20" spans="1:14" s="8" customFormat="1" ht="57" customHeight="1">
      <c r="A20" s="1" t="s">
        <v>36</v>
      </c>
      <c r="B20" s="14" t="s">
        <v>50</v>
      </c>
      <c r="C20" s="15">
        <v>44652</v>
      </c>
      <c r="D20" s="14" t="s">
        <v>24</v>
      </c>
      <c r="E20" s="23">
        <v>1010701033668</v>
      </c>
      <c r="F20" s="24" t="s">
        <v>94</v>
      </c>
      <c r="G20" s="21" t="s">
        <v>23</v>
      </c>
      <c r="H20" s="6">
        <v>11485320</v>
      </c>
      <c r="I20" s="21" t="s">
        <v>23</v>
      </c>
      <c r="J20" s="22">
        <v>0</v>
      </c>
      <c r="K20" s="61"/>
      <c r="L20" s="61"/>
      <c r="M20" s="61"/>
      <c r="N20" s="62"/>
    </row>
    <row r="21" spans="1:14" s="8" customFormat="1" ht="57" customHeight="1">
      <c r="A21" s="1" t="s">
        <v>37</v>
      </c>
      <c r="B21" s="14" t="s">
        <v>50</v>
      </c>
      <c r="C21" s="15">
        <v>44652</v>
      </c>
      <c r="D21" s="14" t="s">
        <v>54</v>
      </c>
      <c r="E21" s="23">
        <v>1010001065445</v>
      </c>
      <c r="F21" s="24" t="s">
        <v>94</v>
      </c>
      <c r="G21" s="21" t="s">
        <v>23</v>
      </c>
      <c r="H21" s="6">
        <v>16428816</v>
      </c>
      <c r="I21" s="21" t="s">
        <v>23</v>
      </c>
      <c r="J21" s="22">
        <v>0</v>
      </c>
      <c r="K21" s="61"/>
      <c r="L21" s="61"/>
      <c r="M21" s="61"/>
      <c r="N21" s="62"/>
    </row>
    <row r="22" spans="1:14" s="8" customFormat="1" ht="57" customHeight="1">
      <c r="A22" s="1" t="s">
        <v>38</v>
      </c>
      <c r="B22" s="14" t="s">
        <v>50</v>
      </c>
      <c r="C22" s="15">
        <v>44652</v>
      </c>
      <c r="D22" s="14" t="s">
        <v>55</v>
      </c>
      <c r="E22" s="23">
        <v>1400001007300</v>
      </c>
      <c r="F22" s="24" t="s">
        <v>94</v>
      </c>
      <c r="G22" s="21" t="s">
        <v>23</v>
      </c>
      <c r="H22" s="6">
        <v>10032000</v>
      </c>
      <c r="I22" s="21" t="s">
        <v>23</v>
      </c>
      <c r="J22" s="22">
        <v>0</v>
      </c>
      <c r="K22" s="61"/>
      <c r="L22" s="61"/>
      <c r="M22" s="61"/>
      <c r="N22" s="62"/>
    </row>
    <row r="23" spans="1:14" s="8" customFormat="1" ht="57" customHeight="1">
      <c r="A23" s="1" t="s">
        <v>39</v>
      </c>
      <c r="B23" s="14" t="s">
        <v>50</v>
      </c>
      <c r="C23" s="15">
        <v>44652</v>
      </c>
      <c r="D23" s="14" t="s">
        <v>56</v>
      </c>
      <c r="E23" s="23">
        <v>5380001024897</v>
      </c>
      <c r="F23" s="24" t="s">
        <v>94</v>
      </c>
      <c r="G23" s="21" t="s">
        <v>23</v>
      </c>
      <c r="H23" s="6">
        <v>3590862</v>
      </c>
      <c r="I23" s="21" t="s">
        <v>23</v>
      </c>
      <c r="J23" s="22">
        <v>0</v>
      </c>
      <c r="K23" s="61"/>
      <c r="L23" s="61"/>
      <c r="M23" s="61"/>
      <c r="N23" s="62"/>
    </row>
    <row r="24" spans="1:14" s="8" customFormat="1" ht="57" customHeight="1">
      <c r="A24" s="1" t="s">
        <v>40</v>
      </c>
      <c r="B24" s="14" t="s">
        <v>50</v>
      </c>
      <c r="C24" s="15">
        <v>44652</v>
      </c>
      <c r="D24" s="14" t="s">
        <v>57</v>
      </c>
      <c r="E24" s="23">
        <v>2400002010764</v>
      </c>
      <c r="F24" s="24" t="s">
        <v>94</v>
      </c>
      <c r="G24" s="21" t="s">
        <v>23</v>
      </c>
      <c r="H24" s="6">
        <v>3144000</v>
      </c>
      <c r="I24" s="21" t="s">
        <v>23</v>
      </c>
      <c r="J24" s="22">
        <v>0</v>
      </c>
      <c r="K24" s="61"/>
      <c r="L24" s="61"/>
      <c r="M24" s="61"/>
      <c r="N24" s="62"/>
    </row>
    <row r="25" spans="1:14" s="8" customFormat="1" ht="57" customHeight="1">
      <c r="A25" s="1" t="s">
        <v>41</v>
      </c>
      <c r="B25" s="14" t="s">
        <v>50</v>
      </c>
      <c r="C25" s="15">
        <v>44652</v>
      </c>
      <c r="D25" s="14" t="s">
        <v>58</v>
      </c>
      <c r="E25" s="23">
        <v>5380001016985</v>
      </c>
      <c r="F25" s="24" t="s">
        <v>94</v>
      </c>
      <c r="G25" s="21" t="s">
        <v>23</v>
      </c>
      <c r="H25" s="6">
        <v>2376000</v>
      </c>
      <c r="I25" s="21" t="s">
        <v>23</v>
      </c>
      <c r="J25" s="22">
        <v>0</v>
      </c>
      <c r="K25" s="61"/>
      <c r="L25" s="61"/>
      <c r="M25" s="61"/>
      <c r="N25" s="62"/>
    </row>
    <row r="26" spans="1:14" s="8" customFormat="1" ht="57" customHeight="1">
      <c r="A26" s="1" t="s">
        <v>42</v>
      </c>
      <c r="B26" s="14" t="s">
        <v>50</v>
      </c>
      <c r="C26" s="15">
        <v>44652</v>
      </c>
      <c r="D26" s="14" t="s">
        <v>25</v>
      </c>
      <c r="E26" s="23">
        <v>4380001001831</v>
      </c>
      <c r="F26" s="24" t="s">
        <v>94</v>
      </c>
      <c r="G26" s="21" t="s">
        <v>23</v>
      </c>
      <c r="H26" s="6">
        <v>2112000</v>
      </c>
      <c r="I26" s="21" t="s">
        <v>23</v>
      </c>
      <c r="J26" s="22">
        <v>0</v>
      </c>
      <c r="K26" s="61"/>
      <c r="L26" s="61"/>
      <c r="M26" s="61"/>
      <c r="N26" s="62"/>
    </row>
    <row r="27" spans="1:14" s="8" customFormat="1" ht="57" customHeight="1">
      <c r="A27" s="1" t="s">
        <v>43</v>
      </c>
      <c r="B27" s="14" t="s">
        <v>50</v>
      </c>
      <c r="C27" s="15">
        <v>44652</v>
      </c>
      <c r="D27" s="14" t="s">
        <v>54</v>
      </c>
      <c r="E27" s="23">
        <v>1010001065445</v>
      </c>
      <c r="F27" s="24" t="s">
        <v>94</v>
      </c>
      <c r="G27" s="21" t="s">
        <v>23</v>
      </c>
      <c r="H27" s="6">
        <v>1584000</v>
      </c>
      <c r="I27" s="21" t="s">
        <v>23</v>
      </c>
      <c r="J27" s="22">
        <v>0</v>
      </c>
      <c r="K27" s="61"/>
      <c r="L27" s="61"/>
      <c r="M27" s="61"/>
      <c r="N27" s="62"/>
    </row>
    <row r="28" spans="1:14" s="8" customFormat="1" ht="57" customHeight="1">
      <c r="A28" s="1" t="s">
        <v>44</v>
      </c>
      <c r="B28" s="14" t="s">
        <v>50</v>
      </c>
      <c r="C28" s="15">
        <v>44652</v>
      </c>
      <c r="D28" s="14" t="s">
        <v>59</v>
      </c>
      <c r="E28" s="23">
        <v>1400002001483</v>
      </c>
      <c r="F28" s="24" t="s">
        <v>94</v>
      </c>
      <c r="G28" s="21" t="s">
        <v>23</v>
      </c>
      <c r="H28" s="63">
        <v>897600</v>
      </c>
      <c r="I28" s="21" t="s">
        <v>23</v>
      </c>
      <c r="J28" s="22">
        <v>0</v>
      </c>
      <c r="K28" s="61"/>
      <c r="L28" s="61"/>
      <c r="M28" s="61"/>
      <c r="N28" s="28"/>
    </row>
    <row r="29" spans="1:14" s="8" customFormat="1" ht="57" customHeight="1">
      <c r="A29" s="1" t="s">
        <v>77</v>
      </c>
      <c r="B29" s="14" t="s">
        <v>50</v>
      </c>
      <c r="C29" s="15">
        <v>44652</v>
      </c>
      <c r="D29" s="14" t="s">
        <v>60</v>
      </c>
      <c r="E29" s="23">
        <v>1370301001196</v>
      </c>
      <c r="F29" s="24" t="s">
        <v>94</v>
      </c>
      <c r="G29" s="21" t="s">
        <v>23</v>
      </c>
      <c r="H29" s="6">
        <v>840000</v>
      </c>
      <c r="I29" s="21" t="s">
        <v>23</v>
      </c>
      <c r="J29" s="22">
        <v>0</v>
      </c>
      <c r="K29" s="61"/>
      <c r="L29" s="61"/>
      <c r="M29" s="61"/>
      <c r="N29" s="62"/>
    </row>
    <row r="30" spans="1:14" s="8" customFormat="1" ht="57" customHeight="1">
      <c r="A30" s="1" t="s">
        <v>45</v>
      </c>
      <c r="B30" s="14" t="s">
        <v>50</v>
      </c>
      <c r="C30" s="15">
        <v>44652</v>
      </c>
      <c r="D30" s="14" t="s">
        <v>31</v>
      </c>
      <c r="E30" s="64">
        <v>1010401016618</v>
      </c>
      <c r="F30" s="24" t="s">
        <v>94</v>
      </c>
      <c r="G30" s="21" t="s">
        <v>23</v>
      </c>
      <c r="H30" s="6">
        <v>831600</v>
      </c>
      <c r="I30" s="21" t="s">
        <v>23</v>
      </c>
      <c r="J30" s="22">
        <v>0</v>
      </c>
      <c r="K30" s="61"/>
      <c r="L30" s="61"/>
      <c r="M30" s="61"/>
      <c r="N30" s="62"/>
    </row>
    <row r="31" spans="1:14" s="8" customFormat="1" ht="57" customHeight="1">
      <c r="A31" s="1" t="s">
        <v>46</v>
      </c>
      <c r="B31" s="14" t="s">
        <v>50</v>
      </c>
      <c r="C31" s="15">
        <v>44652</v>
      </c>
      <c r="D31" s="14" t="s">
        <v>142</v>
      </c>
      <c r="E31" s="21" t="s">
        <v>23</v>
      </c>
      <c r="F31" s="24" t="s">
        <v>94</v>
      </c>
      <c r="G31" s="21" t="s">
        <v>23</v>
      </c>
      <c r="H31" s="6">
        <v>816000</v>
      </c>
      <c r="I31" s="21" t="s">
        <v>23</v>
      </c>
      <c r="J31" s="22">
        <v>0</v>
      </c>
      <c r="K31" s="61"/>
      <c r="L31" s="61"/>
      <c r="M31" s="61"/>
      <c r="N31" s="28"/>
    </row>
    <row r="32" spans="1:14" s="8" customFormat="1" ht="57" customHeight="1">
      <c r="A32" s="1" t="s">
        <v>78</v>
      </c>
      <c r="B32" s="14" t="s">
        <v>50</v>
      </c>
      <c r="C32" s="15">
        <v>44652</v>
      </c>
      <c r="D32" s="14" t="s">
        <v>61</v>
      </c>
      <c r="E32" s="64">
        <v>1010001112577</v>
      </c>
      <c r="F32" s="24" t="s">
        <v>94</v>
      </c>
      <c r="G32" s="21" t="s">
        <v>23</v>
      </c>
      <c r="H32" s="60" t="s">
        <v>96</v>
      </c>
      <c r="I32" s="21" t="s">
        <v>23</v>
      </c>
      <c r="J32" s="22">
        <v>0</v>
      </c>
      <c r="K32" s="5"/>
      <c r="L32" s="5"/>
      <c r="M32" s="5"/>
      <c r="N32" s="28"/>
    </row>
    <row r="33" spans="1:14" s="8" customFormat="1" ht="57" customHeight="1">
      <c r="A33" s="1" t="s">
        <v>18</v>
      </c>
      <c r="B33" s="14" t="s">
        <v>50</v>
      </c>
      <c r="C33" s="15">
        <v>44652</v>
      </c>
      <c r="D33" s="14" t="s">
        <v>87</v>
      </c>
      <c r="E33" s="64">
        <v>7010001018703</v>
      </c>
      <c r="F33" s="24" t="s">
        <v>94</v>
      </c>
      <c r="G33" s="21" t="s">
        <v>23</v>
      </c>
      <c r="H33" s="6">
        <v>3300000</v>
      </c>
      <c r="I33" s="21" t="s">
        <v>23</v>
      </c>
      <c r="J33" s="22">
        <v>0</v>
      </c>
      <c r="K33" s="5"/>
      <c r="L33" s="5"/>
      <c r="M33" s="5"/>
      <c r="N33" s="28"/>
    </row>
    <row r="34" spans="1:14" s="8" customFormat="1" ht="57" customHeight="1">
      <c r="A34" s="1" t="s">
        <v>79</v>
      </c>
      <c r="B34" s="14" t="s">
        <v>50</v>
      </c>
      <c r="C34" s="15">
        <v>44652</v>
      </c>
      <c r="D34" s="14" t="s">
        <v>62</v>
      </c>
      <c r="E34" s="64">
        <v>1010005001594</v>
      </c>
      <c r="F34" s="24" t="s">
        <v>94</v>
      </c>
      <c r="G34" s="21" t="s">
        <v>23</v>
      </c>
      <c r="H34" s="6">
        <v>2615904</v>
      </c>
      <c r="I34" s="21" t="s">
        <v>23</v>
      </c>
      <c r="J34" s="22">
        <v>0</v>
      </c>
      <c r="K34" s="5"/>
      <c r="L34" s="5"/>
      <c r="M34" s="5"/>
      <c r="N34" s="28" t="s">
        <v>16</v>
      </c>
    </row>
    <row r="35" spans="1:14" s="8" customFormat="1" ht="57" customHeight="1">
      <c r="A35" s="1" t="s">
        <v>19</v>
      </c>
      <c r="B35" s="14" t="s">
        <v>50</v>
      </c>
      <c r="C35" s="15">
        <v>44652</v>
      </c>
      <c r="D35" s="14" t="s">
        <v>88</v>
      </c>
      <c r="E35" s="64">
        <v>7010401093098</v>
      </c>
      <c r="F35" s="24" t="s">
        <v>94</v>
      </c>
      <c r="G35" s="21" t="s">
        <v>23</v>
      </c>
      <c r="H35" s="6">
        <v>3102000</v>
      </c>
      <c r="I35" s="21" t="s">
        <v>23</v>
      </c>
      <c r="J35" s="22">
        <v>0</v>
      </c>
      <c r="K35" s="5"/>
      <c r="L35" s="5"/>
      <c r="M35" s="5"/>
      <c r="N35" s="28"/>
    </row>
    <row r="36" spans="1:14" s="8" customFormat="1" ht="57" customHeight="1">
      <c r="A36" s="1" t="s">
        <v>21</v>
      </c>
      <c r="B36" s="14" t="s">
        <v>50</v>
      </c>
      <c r="C36" s="15">
        <v>44652</v>
      </c>
      <c r="D36" s="14" t="s">
        <v>89</v>
      </c>
      <c r="E36" s="64">
        <v>8010401050511</v>
      </c>
      <c r="F36" s="24" t="s">
        <v>94</v>
      </c>
      <c r="G36" s="21" t="s">
        <v>23</v>
      </c>
      <c r="H36" s="6">
        <v>3759000</v>
      </c>
      <c r="I36" s="21" t="s">
        <v>23</v>
      </c>
      <c r="J36" s="22">
        <v>0</v>
      </c>
      <c r="K36" s="38"/>
      <c r="L36" s="38"/>
      <c r="M36" s="5"/>
      <c r="N36" s="28" t="s">
        <v>16</v>
      </c>
    </row>
    <row r="37" spans="1:14" s="8" customFormat="1" ht="57" customHeight="1">
      <c r="A37" s="1" t="s">
        <v>143</v>
      </c>
      <c r="B37" s="14" t="s">
        <v>50</v>
      </c>
      <c r="C37" s="15">
        <v>44652</v>
      </c>
      <c r="D37" s="14" t="s">
        <v>90</v>
      </c>
      <c r="E37" s="64">
        <v>1010701033668</v>
      </c>
      <c r="F37" s="24" t="s">
        <v>94</v>
      </c>
      <c r="G37" s="21" t="s">
        <v>23</v>
      </c>
      <c r="H37" s="6">
        <v>2083725</v>
      </c>
      <c r="I37" s="21" t="s">
        <v>23</v>
      </c>
      <c r="J37" s="22">
        <v>0</v>
      </c>
      <c r="K37" s="38"/>
      <c r="L37" s="38"/>
      <c r="M37" s="5"/>
      <c r="N37" s="28"/>
    </row>
    <row r="38" spans="1:14" s="8" customFormat="1" ht="57" customHeight="1">
      <c r="A38" s="1" t="s">
        <v>20</v>
      </c>
      <c r="B38" s="14" t="s">
        <v>50</v>
      </c>
      <c r="C38" s="15">
        <v>44652</v>
      </c>
      <c r="D38" s="14" t="s">
        <v>52</v>
      </c>
      <c r="E38" s="64">
        <v>2010001094278</v>
      </c>
      <c r="F38" s="24" t="s">
        <v>94</v>
      </c>
      <c r="G38" s="21" t="s">
        <v>23</v>
      </c>
      <c r="H38" s="6">
        <v>3052847</v>
      </c>
      <c r="I38" s="21" t="s">
        <v>23</v>
      </c>
      <c r="J38" s="22">
        <v>0</v>
      </c>
      <c r="K38" s="38"/>
      <c r="L38" s="5"/>
      <c r="M38" s="5"/>
      <c r="N38" s="28"/>
    </row>
    <row r="39" spans="1:14" s="8" customFormat="1" ht="57" customHeight="1">
      <c r="A39" s="1" t="s">
        <v>48</v>
      </c>
      <c r="B39" s="14" t="s">
        <v>50</v>
      </c>
      <c r="C39" s="15">
        <v>44652</v>
      </c>
      <c r="D39" s="14" t="s">
        <v>64</v>
      </c>
      <c r="E39" s="64">
        <v>8011101028104</v>
      </c>
      <c r="F39" s="24" t="s">
        <v>94</v>
      </c>
      <c r="G39" s="21" t="s">
        <v>23</v>
      </c>
      <c r="H39" s="6">
        <v>2764225</v>
      </c>
      <c r="I39" s="21" t="s">
        <v>23</v>
      </c>
      <c r="J39" s="22">
        <v>0</v>
      </c>
      <c r="K39" s="38"/>
      <c r="L39" s="5"/>
      <c r="M39" s="5"/>
      <c r="N39" s="28"/>
    </row>
    <row r="40" spans="1:14" s="8" customFormat="1" ht="57" customHeight="1">
      <c r="A40" s="1" t="s">
        <v>22</v>
      </c>
      <c r="B40" s="14" t="s">
        <v>50</v>
      </c>
      <c r="C40" s="15">
        <v>44652</v>
      </c>
      <c r="D40" s="14" t="s">
        <v>65</v>
      </c>
      <c r="E40" s="64">
        <v>9011101031552</v>
      </c>
      <c r="F40" s="24" t="s">
        <v>94</v>
      </c>
      <c r="G40" s="21" t="s">
        <v>23</v>
      </c>
      <c r="H40" s="6">
        <v>3939608</v>
      </c>
      <c r="I40" s="21" t="s">
        <v>23</v>
      </c>
      <c r="J40" s="22">
        <v>0</v>
      </c>
      <c r="K40" s="38"/>
      <c r="L40" s="38"/>
      <c r="M40" s="38"/>
      <c r="N40" s="39"/>
    </row>
    <row r="41" spans="1:14" s="8" customFormat="1" ht="57" customHeight="1">
      <c r="A41" s="1" t="s">
        <v>49</v>
      </c>
      <c r="B41" s="14" t="s">
        <v>50</v>
      </c>
      <c r="C41" s="15">
        <v>44652</v>
      </c>
      <c r="D41" s="14" t="s">
        <v>66</v>
      </c>
      <c r="E41" s="64">
        <v>1010001067912</v>
      </c>
      <c r="F41" s="24" t="s">
        <v>94</v>
      </c>
      <c r="G41" s="21" t="s">
        <v>23</v>
      </c>
      <c r="H41" s="6">
        <v>9555230</v>
      </c>
      <c r="I41" s="21" t="s">
        <v>23</v>
      </c>
      <c r="J41" s="22">
        <v>0</v>
      </c>
      <c r="K41" s="38"/>
      <c r="L41" s="38"/>
      <c r="M41" s="38"/>
      <c r="N41" s="39"/>
    </row>
    <row r="42" spans="1:14" s="8" customFormat="1" ht="57" customHeight="1">
      <c r="A42" s="1" t="s">
        <v>114</v>
      </c>
      <c r="B42" s="14" t="s">
        <v>50</v>
      </c>
      <c r="C42" s="15">
        <v>44652</v>
      </c>
      <c r="D42" s="14" t="s">
        <v>97</v>
      </c>
      <c r="E42" s="23">
        <v>8010401050511</v>
      </c>
      <c r="F42" s="24" t="s">
        <v>98</v>
      </c>
      <c r="G42" s="21" t="s">
        <v>23</v>
      </c>
      <c r="H42" s="6">
        <v>1729346</v>
      </c>
      <c r="I42" s="21" t="s">
        <v>23</v>
      </c>
      <c r="J42" s="22">
        <v>0</v>
      </c>
      <c r="K42" s="5"/>
      <c r="L42" s="5"/>
      <c r="M42" s="5"/>
      <c r="N42" s="65" t="s">
        <v>127</v>
      </c>
    </row>
    <row r="43" spans="1:14" s="8" customFormat="1" ht="57" customHeight="1">
      <c r="A43" s="1" t="s">
        <v>80</v>
      </c>
      <c r="B43" s="14" t="s">
        <v>50</v>
      </c>
      <c r="C43" s="15">
        <v>44664</v>
      </c>
      <c r="D43" s="14" t="s">
        <v>91</v>
      </c>
      <c r="E43" s="64">
        <v>9010401084351</v>
      </c>
      <c r="F43" s="24" t="s">
        <v>67</v>
      </c>
      <c r="G43" s="21" t="s">
        <v>23</v>
      </c>
      <c r="H43" s="6">
        <v>30363300</v>
      </c>
      <c r="I43" s="21" t="s">
        <v>23</v>
      </c>
      <c r="J43" s="22">
        <v>0</v>
      </c>
      <c r="K43" s="38"/>
      <c r="L43" s="38"/>
      <c r="M43" s="38"/>
      <c r="N43" s="39"/>
    </row>
    <row r="44" spans="1:14" s="8" customFormat="1" ht="57" customHeight="1">
      <c r="A44" s="1" t="s">
        <v>70</v>
      </c>
      <c r="B44" s="14" t="s">
        <v>50</v>
      </c>
      <c r="C44" s="15">
        <v>45062</v>
      </c>
      <c r="D44" s="14" t="s">
        <v>32</v>
      </c>
      <c r="E44" s="59">
        <v>5010401143788</v>
      </c>
      <c r="F44" s="24" t="s">
        <v>67</v>
      </c>
      <c r="G44" s="21" t="s">
        <v>23</v>
      </c>
      <c r="H44" s="6">
        <v>380000000</v>
      </c>
      <c r="I44" s="21" t="s">
        <v>23</v>
      </c>
      <c r="J44" s="22">
        <v>0</v>
      </c>
      <c r="K44" s="5"/>
      <c r="L44" s="5"/>
      <c r="M44" s="5"/>
      <c r="N44" s="28"/>
    </row>
    <row r="45" spans="1:14" s="8" customFormat="1" ht="57" customHeight="1">
      <c r="A45" s="1" t="s">
        <v>81</v>
      </c>
      <c r="B45" s="14" t="s">
        <v>50</v>
      </c>
      <c r="C45" s="15">
        <v>44713</v>
      </c>
      <c r="D45" s="14" t="s">
        <v>92</v>
      </c>
      <c r="E45" s="64">
        <v>2010001050792</v>
      </c>
      <c r="F45" s="24" t="s">
        <v>67</v>
      </c>
      <c r="G45" s="21" t="s">
        <v>23</v>
      </c>
      <c r="H45" s="6">
        <v>384999050</v>
      </c>
      <c r="I45" s="21" t="s">
        <v>23</v>
      </c>
      <c r="J45" s="22">
        <v>0</v>
      </c>
      <c r="K45" s="38"/>
      <c r="L45" s="38"/>
      <c r="M45" s="38"/>
      <c r="N45" s="39"/>
    </row>
    <row r="46" spans="1:14" s="8" customFormat="1" ht="57" customHeight="1">
      <c r="A46" s="1" t="s">
        <v>82</v>
      </c>
      <c r="B46" s="14" t="s">
        <v>50</v>
      </c>
      <c r="C46" s="15">
        <v>44728</v>
      </c>
      <c r="D46" s="14" t="s">
        <v>93</v>
      </c>
      <c r="E46" s="23">
        <v>5010001225540</v>
      </c>
      <c r="F46" s="24" t="s">
        <v>67</v>
      </c>
      <c r="G46" s="21" t="s">
        <v>23</v>
      </c>
      <c r="H46" s="6">
        <v>24948000</v>
      </c>
      <c r="I46" s="21" t="s">
        <v>23</v>
      </c>
      <c r="J46" s="22">
        <v>0</v>
      </c>
      <c r="K46" s="5"/>
      <c r="L46" s="5"/>
      <c r="M46" s="5"/>
      <c r="N46" s="65"/>
    </row>
    <row r="47" spans="1:14" s="8" customFormat="1" ht="57" customHeight="1">
      <c r="A47" s="1" t="s">
        <v>76</v>
      </c>
      <c r="B47" s="14" t="s">
        <v>50</v>
      </c>
      <c r="C47" s="15">
        <v>44739</v>
      </c>
      <c r="D47" s="14" t="s">
        <v>63</v>
      </c>
      <c r="E47" s="23">
        <v>1010401023408</v>
      </c>
      <c r="F47" s="24" t="s">
        <v>67</v>
      </c>
      <c r="G47" s="21" t="s">
        <v>23</v>
      </c>
      <c r="H47" s="6">
        <v>5770600</v>
      </c>
      <c r="I47" s="21" t="s">
        <v>23</v>
      </c>
      <c r="J47" s="22">
        <v>0</v>
      </c>
      <c r="K47" s="5"/>
      <c r="L47" s="5"/>
      <c r="M47" s="5"/>
      <c r="N47" s="65"/>
    </row>
    <row r="48" spans="1:14" s="8" customFormat="1" ht="57" customHeight="1">
      <c r="A48" s="1" t="s">
        <v>99</v>
      </c>
      <c r="B48" s="14" t="s">
        <v>50</v>
      </c>
      <c r="C48" s="15">
        <v>44743</v>
      </c>
      <c r="D48" s="14" t="s">
        <v>107</v>
      </c>
      <c r="E48" s="23">
        <v>1012301006038</v>
      </c>
      <c r="F48" s="24" t="s">
        <v>67</v>
      </c>
      <c r="G48" s="21" t="s">
        <v>23</v>
      </c>
      <c r="H48" s="6">
        <v>15000000</v>
      </c>
      <c r="I48" s="21" t="s">
        <v>23</v>
      </c>
      <c r="J48" s="22">
        <v>0</v>
      </c>
      <c r="K48" s="5"/>
      <c r="L48" s="5"/>
      <c r="M48" s="5"/>
      <c r="N48" s="65"/>
    </row>
    <row r="49" spans="1:14" s="8" customFormat="1" ht="57" customHeight="1">
      <c r="A49" s="1" t="s">
        <v>100</v>
      </c>
      <c r="B49" s="14" t="s">
        <v>106</v>
      </c>
      <c r="C49" s="15">
        <v>44753</v>
      </c>
      <c r="D49" s="14" t="s">
        <v>108</v>
      </c>
      <c r="E49" s="23">
        <v>9220001009588</v>
      </c>
      <c r="F49" s="24" t="s">
        <v>67</v>
      </c>
      <c r="G49" s="21" t="s">
        <v>23</v>
      </c>
      <c r="H49" s="6">
        <v>28599890</v>
      </c>
      <c r="I49" s="21" t="s">
        <v>23</v>
      </c>
      <c r="J49" s="22">
        <v>0</v>
      </c>
      <c r="K49" s="5"/>
      <c r="L49" s="5"/>
      <c r="M49" s="5"/>
      <c r="N49" s="65"/>
    </row>
    <row r="50" spans="1:14" s="8" customFormat="1" ht="57" customHeight="1">
      <c r="A50" s="1" t="s">
        <v>101</v>
      </c>
      <c r="B50" s="14" t="s">
        <v>106</v>
      </c>
      <c r="C50" s="15">
        <v>44781</v>
      </c>
      <c r="D50" s="14" t="s">
        <v>109</v>
      </c>
      <c r="E50" s="23">
        <v>8013401001509</v>
      </c>
      <c r="F50" s="24" t="s">
        <v>67</v>
      </c>
      <c r="G50" s="21" t="s">
        <v>23</v>
      </c>
      <c r="H50" s="6">
        <v>113466520</v>
      </c>
      <c r="I50" s="21" t="s">
        <v>23</v>
      </c>
      <c r="J50" s="22">
        <v>0</v>
      </c>
      <c r="K50" s="5"/>
      <c r="L50" s="5"/>
      <c r="M50" s="5"/>
      <c r="N50" s="65"/>
    </row>
    <row r="51" spans="1:14" s="8" customFormat="1" ht="57" customHeight="1">
      <c r="A51" s="1" t="s">
        <v>102</v>
      </c>
      <c r="B51" s="14" t="s">
        <v>106</v>
      </c>
      <c r="C51" s="15">
        <v>44783</v>
      </c>
      <c r="D51" s="14" t="s">
        <v>110</v>
      </c>
      <c r="E51" s="23">
        <v>4010001050790</v>
      </c>
      <c r="F51" s="24" t="s">
        <v>67</v>
      </c>
      <c r="G51" s="21" t="s">
        <v>23</v>
      </c>
      <c r="H51" s="6">
        <v>18000000</v>
      </c>
      <c r="I51" s="21" t="s">
        <v>23</v>
      </c>
      <c r="J51" s="22">
        <v>0</v>
      </c>
      <c r="K51" s="5"/>
      <c r="L51" s="5"/>
      <c r="M51" s="5"/>
      <c r="N51" s="65"/>
    </row>
    <row r="52" spans="1:14" s="8" customFormat="1" ht="57" customHeight="1">
      <c r="A52" s="1" t="s">
        <v>103</v>
      </c>
      <c r="B52" s="14" t="s">
        <v>106</v>
      </c>
      <c r="C52" s="15">
        <v>44811</v>
      </c>
      <c r="D52" s="14" t="s">
        <v>111</v>
      </c>
      <c r="E52" s="23">
        <v>1010401023102</v>
      </c>
      <c r="F52" s="24" t="s">
        <v>67</v>
      </c>
      <c r="G52" s="21" t="s">
        <v>23</v>
      </c>
      <c r="H52" s="6">
        <v>14958169</v>
      </c>
      <c r="I52" s="21" t="s">
        <v>23</v>
      </c>
      <c r="J52" s="22">
        <v>0</v>
      </c>
      <c r="K52" s="5"/>
      <c r="L52" s="5"/>
      <c r="M52" s="5"/>
      <c r="N52" s="65"/>
    </row>
    <row r="53" spans="1:14" s="8" customFormat="1" ht="57" customHeight="1">
      <c r="A53" s="1" t="s">
        <v>104</v>
      </c>
      <c r="B53" s="14" t="s">
        <v>106</v>
      </c>
      <c r="C53" s="15">
        <v>44812</v>
      </c>
      <c r="D53" s="14" t="s">
        <v>112</v>
      </c>
      <c r="E53" s="23">
        <v>3011105000996</v>
      </c>
      <c r="F53" s="24" t="s">
        <v>67</v>
      </c>
      <c r="G53" s="21" t="s">
        <v>23</v>
      </c>
      <c r="H53" s="6">
        <v>25000000</v>
      </c>
      <c r="I53" s="21" t="s">
        <v>23</v>
      </c>
      <c r="J53" s="22">
        <v>0</v>
      </c>
      <c r="K53" s="5"/>
      <c r="L53" s="5"/>
      <c r="M53" s="5"/>
      <c r="N53" s="65"/>
    </row>
    <row r="54" spans="1:14" s="8" customFormat="1" ht="57" customHeight="1">
      <c r="A54" s="1" t="s">
        <v>137</v>
      </c>
      <c r="B54" s="14" t="s">
        <v>106</v>
      </c>
      <c r="C54" s="15">
        <v>44820</v>
      </c>
      <c r="D54" s="14" t="s">
        <v>138</v>
      </c>
      <c r="E54" s="23">
        <v>7010401022924</v>
      </c>
      <c r="F54" s="24" t="s">
        <v>140</v>
      </c>
      <c r="G54" s="21" t="s">
        <v>23</v>
      </c>
      <c r="H54" s="6">
        <v>112200000</v>
      </c>
      <c r="I54" s="21" t="s">
        <v>23</v>
      </c>
      <c r="J54" s="22">
        <v>0</v>
      </c>
      <c r="K54" s="5"/>
      <c r="L54" s="5"/>
      <c r="M54" s="5"/>
      <c r="N54" s="65"/>
    </row>
    <row r="55" spans="1:14" s="8" customFormat="1" ht="57" customHeight="1">
      <c r="A55" s="1" t="s">
        <v>139</v>
      </c>
      <c r="B55" s="14" t="s">
        <v>106</v>
      </c>
      <c r="C55" s="15">
        <v>44820</v>
      </c>
      <c r="D55" s="14" t="s">
        <v>138</v>
      </c>
      <c r="E55" s="23">
        <v>7010401022924</v>
      </c>
      <c r="F55" s="24" t="s">
        <v>140</v>
      </c>
      <c r="G55" s="21" t="s">
        <v>23</v>
      </c>
      <c r="H55" s="6">
        <v>69181200</v>
      </c>
      <c r="I55" s="21" t="s">
        <v>23</v>
      </c>
      <c r="J55" s="22">
        <v>0</v>
      </c>
      <c r="K55" s="5"/>
      <c r="L55" s="5"/>
      <c r="M55" s="5"/>
      <c r="N55" s="65"/>
    </row>
    <row r="56" spans="1:14" s="8" customFormat="1" ht="57" customHeight="1">
      <c r="A56" s="1" t="s">
        <v>105</v>
      </c>
      <c r="B56" s="14" t="s">
        <v>106</v>
      </c>
      <c r="C56" s="15">
        <v>44834</v>
      </c>
      <c r="D56" s="14" t="s">
        <v>113</v>
      </c>
      <c r="E56" s="23">
        <v>6010401019178</v>
      </c>
      <c r="F56" s="24" t="s">
        <v>67</v>
      </c>
      <c r="G56" s="21" t="s">
        <v>23</v>
      </c>
      <c r="H56" s="27">
        <v>59999999</v>
      </c>
      <c r="I56" s="21" t="s">
        <v>23</v>
      </c>
      <c r="J56" s="22">
        <v>0</v>
      </c>
      <c r="K56" s="5"/>
      <c r="L56" s="5"/>
      <c r="M56" s="5"/>
      <c r="N56" s="28"/>
    </row>
    <row r="57" spans="1:14" s="8" customFormat="1" ht="115.5" customHeight="1">
      <c r="A57" s="1" t="s">
        <v>144</v>
      </c>
      <c r="B57" s="14" t="s">
        <v>106</v>
      </c>
      <c r="C57" s="15">
        <v>44835</v>
      </c>
      <c r="D57" s="14" t="s">
        <v>146</v>
      </c>
      <c r="E57" s="23">
        <v>3010001166927</v>
      </c>
      <c r="F57" s="24" t="s">
        <v>145</v>
      </c>
      <c r="G57" s="21" t="s">
        <v>23</v>
      </c>
      <c r="H57" s="21" t="s">
        <v>23</v>
      </c>
      <c r="I57" s="21" t="s">
        <v>23</v>
      </c>
      <c r="J57" s="22">
        <v>0</v>
      </c>
      <c r="K57" s="5"/>
      <c r="L57" s="5"/>
      <c r="M57" s="5"/>
      <c r="N57" s="65" t="s">
        <v>127</v>
      </c>
    </row>
    <row r="58" spans="1:14" s="8" customFormat="1" ht="57" customHeight="1">
      <c r="A58" s="1" t="s">
        <v>115</v>
      </c>
      <c r="B58" s="14" t="s">
        <v>106</v>
      </c>
      <c r="C58" s="15">
        <v>44846</v>
      </c>
      <c r="D58" s="14" t="s">
        <v>120</v>
      </c>
      <c r="E58" s="23">
        <v>2010401090026</v>
      </c>
      <c r="F58" s="24" t="s">
        <v>67</v>
      </c>
      <c r="G58" s="21" t="s">
        <v>23</v>
      </c>
      <c r="H58" s="6">
        <v>36000000</v>
      </c>
      <c r="I58" s="21" t="s">
        <v>23</v>
      </c>
      <c r="J58" s="22">
        <v>0</v>
      </c>
      <c r="K58" s="5"/>
      <c r="L58" s="5"/>
      <c r="M58" s="5"/>
      <c r="N58" s="65"/>
    </row>
    <row r="59" spans="1:14" s="8" customFormat="1" ht="57" customHeight="1">
      <c r="A59" s="1" t="s">
        <v>116</v>
      </c>
      <c r="B59" s="14" t="s">
        <v>106</v>
      </c>
      <c r="C59" s="15">
        <v>44847</v>
      </c>
      <c r="D59" s="14" t="s">
        <v>121</v>
      </c>
      <c r="E59" s="23">
        <v>4010001054032</v>
      </c>
      <c r="F59" s="24" t="s">
        <v>67</v>
      </c>
      <c r="G59" s="21" t="s">
        <v>23</v>
      </c>
      <c r="H59" s="6">
        <v>23999497</v>
      </c>
      <c r="I59" s="21" t="s">
        <v>23</v>
      </c>
      <c r="J59" s="22">
        <v>0</v>
      </c>
      <c r="K59" s="5"/>
      <c r="L59" s="5"/>
      <c r="M59" s="5"/>
      <c r="N59" s="65"/>
    </row>
    <row r="60" spans="1:14" s="8" customFormat="1" ht="57" customHeight="1">
      <c r="A60" s="1" t="s">
        <v>117</v>
      </c>
      <c r="B60" s="14" t="s">
        <v>106</v>
      </c>
      <c r="C60" s="15">
        <v>44847</v>
      </c>
      <c r="D60" s="14" t="s">
        <v>109</v>
      </c>
      <c r="E60" s="23">
        <v>8013401001509</v>
      </c>
      <c r="F60" s="24" t="s">
        <v>67</v>
      </c>
      <c r="G60" s="21" t="s">
        <v>23</v>
      </c>
      <c r="H60" s="6">
        <v>18993715</v>
      </c>
      <c r="I60" s="21" t="s">
        <v>23</v>
      </c>
      <c r="J60" s="22">
        <v>0</v>
      </c>
      <c r="K60" s="5"/>
      <c r="L60" s="5"/>
      <c r="M60" s="5"/>
      <c r="N60" s="65"/>
    </row>
    <row r="61" spans="1:14" s="8" customFormat="1" ht="57" customHeight="1">
      <c r="A61" s="1" t="s">
        <v>118</v>
      </c>
      <c r="B61" s="14" t="s">
        <v>106</v>
      </c>
      <c r="C61" s="15">
        <v>44851</v>
      </c>
      <c r="D61" s="14" t="s">
        <v>122</v>
      </c>
      <c r="E61" s="23">
        <v>7010401018377</v>
      </c>
      <c r="F61" s="24" t="s">
        <v>67</v>
      </c>
      <c r="G61" s="21" t="s">
        <v>23</v>
      </c>
      <c r="H61" s="6">
        <v>8930405</v>
      </c>
      <c r="I61" s="21" t="s">
        <v>23</v>
      </c>
      <c r="J61" s="22">
        <v>0</v>
      </c>
      <c r="K61" s="5"/>
      <c r="L61" s="5"/>
      <c r="M61" s="5"/>
      <c r="N61" s="65"/>
    </row>
    <row r="62" spans="1:14" s="8" customFormat="1" ht="57" customHeight="1">
      <c r="A62" s="1" t="s">
        <v>119</v>
      </c>
      <c r="B62" s="14" t="s">
        <v>106</v>
      </c>
      <c r="C62" s="15">
        <v>44897</v>
      </c>
      <c r="D62" s="14" t="s">
        <v>123</v>
      </c>
      <c r="E62" s="23">
        <v>5380001008487</v>
      </c>
      <c r="F62" s="24" t="s">
        <v>67</v>
      </c>
      <c r="G62" s="21" t="s">
        <v>23</v>
      </c>
      <c r="H62" s="6">
        <v>1960200</v>
      </c>
      <c r="I62" s="21" t="s">
        <v>23</v>
      </c>
      <c r="J62" s="22">
        <v>0</v>
      </c>
      <c r="K62" s="5"/>
      <c r="L62" s="5"/>
      <c r="M62" s="5"/>
      <c r="N62" s="65"/>
    </row>
    <row r="63" spans="1:14" s="8" customFormat="1" ht="57" customHeight="1">
      <c r="A63" s="1" t="s">
        <v>124</v>
      </c>
      <c r="B63" s="14" t="s">
        <v>125</v>
      </c>
      <c r="C63" s="15">
        <v>44921</v>
      </c>
      <c r="D63" s="14" t="s">
        <v>126</v>
      </c>
      <c r="E63" s="23">
        <v>1010001031728</v>
      </c>
      <c r="F63" s="24" t="s">
        <v>67</v>
      </c>
      <c r="G63" s="21" t="s">
        <v>23</v>
      </c>
      <c r="H63" s="6">
        <v>47300000</v>
      </c>
      <c r="I63" s="21" t="s">
        <v>23</v>
      </c>
      <c r="J63" s="22">
        <v>0</v>
      </c>
      <c r="K63" s="5"/>
      <c r="L63" s="5"/>
      <c r="M63" s="5"/>
      <c r="N63" s="65"/>
    </row>
    <row r="64" spans="1:14" s="8" customFormat="1" ht="57" customHeight="1">
      <c r="A64" s="1" t="s">
        <v>128</v>
      </c>
      <c r="B64" s="14" t="s">
        <v>125</v>
      </c>
      <c r="C64" s="15">
        <v>44932</v>
      </c>
      <c r="D64" s="14" t="s">
        <v>130</v>
      </c>
      <c r="E64" s="23">
        <v>3380001016442</v>
      </c>
      <c r="F64" s="24" t="s">
        <v>94</v>
      </c>
      <c r="G64" s="21"/>
      <c r="H64" s="6">
        <v>2337500</v>
      </c>
      <c r="I64" s="21" t="s">
        <v>23</v>
      </c>
      <c r="J64" s="22">
        <v>0</v>
      </c>
      <c r="K64" s="5"/>
      <c r="L64" s="5"/>
      <c r="M64" s="5"/>
      <c r="N64" s="26"/>
    </row>
    <row r="65" spans="1:14" s="8" customFormat="1" ht="57" customHeight="1">
      <c r="A65" s="1" t="s">
        <v>129</v>
      </c>
      <c r="B65" s="14" t="s">
        <v>125</v>
      </c>
      <c r="C65" s="15">
        <v>44936</v>
      </c>
      <c r="D65" s="14" t="s">
        <v>131</v>
      </c>
      <c r="E65" s="23">
        <v>5380005007502</v>
      </c>
      <c r="F65" s="24" t="s">
        <v>94</v>
      </c>
      <c r="G65" s="21"/>
      <c r="H65" s="6">
        <v>1052400</v>
      </c>
      <c r="I65" s="21" t="s">
        <v>23</v>
      </c>
      <c r="J65" s="22">
        <v>0</v>
      </c>
      <c r="K65" s="5"/>
      <c r="L65" s="5"/>
      <c r="M65" s="5"/>
      <c r="N65" s="26"/>
    </row>
    <row r="66" spans="1:14" s="8" customFormat="1" ht="57" customHeight="1">
      <c r="A66" s="1" t="s">
        <v>132</v>
      </c>
      <c r="B66" s="14" t="s">
        <v>125</v>
      </c>
      <c r="C66" s="15">
        <v>44958</v>
      </c>
      <c r="D66" s="14" t="s">
        <v>133</v>
      </c>
      <c r="E66" s="23">
        <v>8010401024011</v>
      </c>
      <c r="F66" s="24" t="s">
        <v>67</v>
      </c>
      <c r="G66" s="21"/>
      <c r="H66" s="6">
        <v>51999090</v>
      </c>
      <c r="I66" s="21" t="s">
        <v>23</v>
      </c>
      <c r="J66" s="22">
        <v>0</v>
      </c>
      <c r="K66" s="5"/>
      <c r="L66" s="5"/>
      <c r="M66" s="5"/>
      <c r="N66" s="26"/>
    </row>
    <row r="67" spans="1:14" s="8" customFormat="1" ht="57" customHeight="1">
      <c r="A67" s="1" t="s">
        <v>134</v>
      </c>
      <c r="B67" s="14" t="s">
        <v>125</v>
      </c>
      <c r="C67" s="15">
        <v>45001</v>
      </c>
      <c r="D67" s="14" t="s">
        <v>130</v>
      </c>
      <c r="E67" s="23">
        <v>3380001016442</v>
      </c>
      <c r="F67" s="24" t="s">
        <v>94</v>
      </c>
      <c r="G67" s="21"/>
      <c r="H67" s="6">
        <v>1375000</v>
      </c>
      <c r="I67" s="21" t="s">
        <v>23</v>
      </c>
      <c r="J67" s="22">
        <v>0</v>
      </c>
      <c r="K67" s="5"/>
      <c r="L67" s="5"/>
      <c r="M67" s="5"/>
      <c r="N67" s="26"/>
    </row>
    <row r="68" spans="1:14" s="8" customFormat="1" ht="57" customHeight="1">
      <c r="A68" s="1" t="s">
        <v>135</v>
      </c>
      <c r="B68" s="14" t="s">
        <v>125</v>
      </c>
      <c r="C68" s="15">
        <v>45009</v>
      </c>
      <c r="D68" s="14" t="s">
        <v>136</v>
      </c>
      <c r="E68" s="23">
        <v>7010401018377</v>
      </c>
      <c r="F68" s="24" t="s">
        <v>94</v>
      </c>
      <c r="G68" s="21"/>
      <c r="H68" s="27">
        <v>1719740</v>
      </c>
      <c r="I68" s="21" t="s">
        <v>23</v>
      </c>
      <c r="J68" s="22">
        <v>0</v>
      </c>
      <c r="K68" s="5"/>
      <c r="L68" s="5"/>
      <c r="M68" s="5"/>
      <c r="N68" s="28"/>
    </row>
    <row r="69" spans="1:14" s="8" customFormat="1" ht="57" customHeight="1">
      <c r="A69" s="32" t="s">
        <v>147</v>
      </c>
      <c r="B69" s="33" t="s">
        <v>148</v>
      </c>
      <c r="C69" s="34">
        <v>44652</v>
      </c>
      <c r="D69" s="14" t="s">
        <v>149</v>
      </c>
      <c r="E69" s="35">
        <v>9000020078735</v>
      </c>
      <c r="F69" s="36" t="s">
        <v>150</v>
      </c>
      <c r="G69" s="6">
        <f aca="true" t="shared" si="0" ref="G69:G130">ROUNDUP(H69,-3)</f>
        <v>101618000</v>
      </c>
      <c r="H69" s="6">
        <v>101617560</v>
      </c>
      <c r="I69" s="37">
        <f aca="true" t="shared" si="1" ref="I69:I130">ROUNDDOWN(H69/G69,3)</f>
        <v>0.999</v>
      </c>
      <c r="J69" s="22">
        <v>0</v>
      </c>
      <c r="K69" s="38"/>
      <c r="L69" s="38"/>
      <c r="M69" s="38"/>
      <c r="N69" s="39"/>
    </row>
    <row r="70" spans="1:14" s="8" customFormat="1" ht="57" customHeight="1">
      <c r="A70" s="32" t="s">
        <v>151</v>
      </c>
      <c r="B70" s="33" t="s">
        <v>148</v>
      </c>
      <c r="C70" s="34">
        <v>44652</v>
      </c>
      <c r="D70" s="14" t="s">
        <v>149</v>
      </c>
      <c r="E70" s="35">
        <v>9000020078735</v>
      </c>
      <c r="F70" s="36" t="s">
        <v>152</v>
      </c>
      <c r="G70" s="6">
        <f t="shared" si="0"/>
        <v>53694000</v>
      </c>
      <c r="H70" s="6">
        <v>53693467</v>
      </c>
      <c r="I70" s="37">
        <f t="shared" si="1"/>
        <v>0.999</v>
      </c>
      <c r="J70" s="22">
        <v>0</v>
      </c>
      <c r="K70" s="38"/>
      <c r="L70" s="38"/>
      <c r="M70" s="38"/>
      <c r="N70" s="39"/>
    </row>
    <row r="71" spans="1:14" s="8" customFormat="1" ht="57" customHeight="1">
      <c r="A71" s="32" t="s">
        <v>153</v>
      </c>
      <c r="B71" s="33" t="s">
        <v>148</v>
      </c>
      <c r="C71" s="34">
        <v>44652</v>
      </c>
      <c r="D71" s="14" t="s">
        <v>149</v>
      </c>
      <c r="E71" s="35">
        <v>9000020078735</v>
      </c>
      <c r="F71" s="36" t="s">
        <v>152</v>
      </c>
      <c r="G71" s="6">
        <f t="shared" si="0"/>
        <v>46039000</v>
      </c>
      <c r="H71" s="6">
        <v>46038146</v>
      </c>
      <c r="I71" s="37">
        <f t="shared" si="1"/>
        <v>0.999</v>
      </c>
      <c r="J71" s="22">
        <v>0</v>
      </c>
      <c r="K71" s="38"/>
      <c r="L71" s="38"/>
      <c r="M71" s="38"/>
      <c r="N71" s="39"/>
    </row>
    <row r="72" spans="1:14" s="8" customFormat="1" ht="57" customHeight="1">
      <c r="A72" s="32" t="s">
        <v>154</v>
      </c>
      <c r="B72" s="33" t="s">
        <v>148</v>
      </c>
      <c r="C72" s="34">
        <v>44652</v>
      </c>
      <c r="D72" s="14" t="s">
        <v>155</v>
      </c>
      <c r="E72" s="35">
        <v>2000020072117</v>
      </c>
      <c r="F72" s="36" t="s">
        <v>152</v>
      </c>
      <c r="G72" s="6">
        <f t="shared" si="0"/>
        <v>3760000</v>
      </c>
      <c r="H72" s="6">
        <v>3759840</v>
      </c>
      <c r="I72" s="37">
        <f t="shared" si="1"/>
        <v>0.999</v>
      </c>
      <c r="J72" s="22">
        <v>0</v>
      </c>
      <c r="K72" s="38"/>
      <c r="L72" s="38"/>
      <c r="M72" s="38"/>
      <c r="N72" s="39"/>
    </row>
    <row r="73" spans="1:14" s="8" customFormat="1" ht="57" customHeight="1">
      <c r="A73" s="32" t="s">
        <v>156</v>
      </c>
      <c r="B73" s="33" t="s">
        <v>148</v>
      </c>
      <c r="C73" s="34">
        <v>44652</v>
      </c>
      <c r="D73" s="14" t="s">
        <v>157</v>
      </c>
      <c r="E73" s="35">
        <v>2000020072125</v>
      </c>
      <c r="F73" s="36" t="s">
        <v>152</v>
      </c>
      <c r="G73" s="6">
        <f t="shared" si="0"/>
        <v>2876000</v>
      </c>
      <c r="H73" s="6">
        <v>2876000</v>
      </c>
      <c r="I73" s="37">
        <f t="shared" si="1"/>
        <v>1</v>
      </c>
      <c r="J73" s="22">
        <v>0</v>
      </c>
      <c r="K73" s="38"/>
      <c r="L73" s="38"/>
      <c r="M73" s="38"/>
      <c r="N73" s="39"/>
    </row>
    <row r="74" spans="1:14" s="8" customFormat="1" ht="57" customHeight="1">
      <c r="A74" s="32" t="s">
        <v>158</v>
      </c>
      <c r="B74" s="33" t="s">
        <v>148</v>
      </c>
      <c r="C74" s="34">
        <v>44652</v>
      </c>
      <c r="D74" s="14" t="s">
        <v>157</v>
      </c>
      <c r="E74" s="35">
        <v>2000020072125</v>
      </c>
      <c r="F74" s="36" t="s">
        <v>152</v>
      </c>
      <c r="G74" s="6">
        <f t="shared" si="0"/>
        <v>8592000</v>
      </c>
      <c r="H74" s="6">
        <v>8591520</v>
      </c>
      <c r="I74" s="37">
        <f t="shared" si="1"/>
        <v>0.999</v>
      </c>
      <c r="J74" s="22">
        <v>0</v>
      </c>
      <c r="K74" s="38"/>
      <c r="L74" s="38"/>
      <c r="M74" s="38"/>
      <c r="N74" s="39"/>
    </row>
    <row r="75" spans="1:14" s="8" customFormat="1" ht="57" customHeight="1">
      <c r="A75" s="32" t="s">
        <v>159</v>
      </c>
      <c r="B75" s="33" t="s">
        <v>148</v>
      </c>
      <c r="C75" s="34">
        <v>44652</v>
      </c>
      <c r="D75" s="14" t="s">
        <v>157</v>
      </c>
      <c r="E75" s="35">
        <v>2000020072125</v>
      </c>
      <c r="F75" s="36" t="s">
        <v>152</v>
      </c>
      <c r="G75" s="6">
        <f t="shared" si="0"/>
        <v>83123000</v>
      </c>
      <c r="H75" s="6">
        <v>83122051</v>
      </c>
      <c r="I75" s="37">
        <f t="shared" si="1"/>
        <v>0.999</v>
      </c>
      <c r="J75" s="22">
        <v>0</v>
      </c>
      <c r="K75" s="38"/>
      <c r="L75" s="38"/>
      <c r="M75" s="38"/>
      <c r="N75" s="39"/>
    </row>
    <row r="76" spans="1:14" s="8" customFormat="1" ht="57" customHeight="1">
      <c r="A76" s="32" t="s">
        <v>160</v>
      </c>
      <c r="B76" s="33" t="s">
        <v>148</v>
      </c>
      <c r="C76" s="34">
        <v>44652</v>
      </c>
      <c r="D76" s="14" t="s">
        <v>161</v>
      </c>
      <c r="E76" s="35">
        <v>1000020075418</v>
      </c>
      <c r="F76" s="36" t="s">
        <v>152</v>
      </c>
      <c r="G76" s="6">
        <f t="shared" si="0"/>
        <v>5150000</v>
      </c>
      <c r="H76" s="6">
        <v>5150000</v>
      </c>
      <c r="I76" s="37">
        <f t="shared" si="1"/>
        <v>1</v>
      </c>
      <c r="J76" s="22">
        <v>0</v>
      </c>
      <c r="K76" s="38"/>
      <c r="L76" s="38"/>
      <c r="M76" s="38"/>
      <c r="N76" s="39"/>
    </row>
    <row r="77" spans="1:14" s="8" customFormat="1" ht="57" customHeight="1">
      <c r="A77" s="32" t="s">
        <v>162</v>
      </c>
      <c r="B77" s="33" t="s">
        <v>148</v>
      </c>
      <c r="C77" s="34">
        <v>44652</v>
      </c>
      <c r="D77" s="14" t="s">
        <v>161</v>
      </c>
      <c r="E77" s="35">
        <v>1000020075418</v>
      </c>
      <c r="F77" s="36" t="s">
        <v>152</v>
      </c>
      <c r="G77" s="6">
        <f t="shared" si="0"/>
        <v>4042000</v>
      </c>
      <c r="H77" s="6">
        <v>4041601</v>
      </c>
      <c r="I77" s="37">
        <f t="shared" si="1"/>
        <v>0.999</v>
      </c>
      <c r="J77" s="22">
        <v>0</v>
      </c>
      <c r="K77" s="38"/>
      <c r="L77" s="38"/>
      <c r="M77" s="38"/>
      <c r="N77" s="39"/>
    </row>
    <row r="78" spans="1:14" s="8" customFormat="1" ht="57" customHeight="1">
      <c r="A78" s="32" t="s">
        <v>163</v>
      </c>
      <c r="B78" s="33" t="s">
        <v>148</v>
      </c>
      <c r="C78" s="34">
        <v>44652</v>
      </c>
      <c r="D78" s="14" t="s">
        <v>164</v>
      </c>
      <c r="E78" s="35">
        <v>1000020075426</v>
      </c>
      <c r="F78" s="36" t="s">
        <v>152</v>
      </c>
      <c r="G78" s="6">
        <f t="shared" si="0"/>
        <v>94930000</v>
      </c>
      <c r="H78" s="6">
        <v>94930000</v>
      </c>
      <c r="I78" s="37">
        <f t="shared" si="1"/>
        <v>1</v>
      </c>
      <c r="J78" s="22">
        <v>0</v>
      </c>
      <c r="K78" s="38"/>
      <c r="L78" s="38"/>
      <c r="M78" s="38"/>
      <c r="N78" s="39"/>
    </row>
    <row r="79" spans="1:14" s="8" customFormat="1" ht="57" customHeight="1">
      <c r="A79" s="32" t="s">
        <v>165</v>
      </c>
      <c r="B79" s="33" t="s">
        <v>148</v>
      </c>
      <c r="C79" s="34">
        <v>44652</v>
      </c>
      <c r="D79" s="14" t="s">
        <v>164</v>
      </c>
      <c r="E79" s="35">
        <v>1000020075426</v>
      </c>
      <c r="F79" s="36" t="s">
        <v>152</v>
      </c>
      <c r="G79" s="6">
        <f t="shared" si="0"/>
        <v>19691000</v>
      </c>
      <c r="H79" s="6">
        <v>19690440</v>
      </c>
      <c r="I79" s="37">
        <f t="shared" si="1"/>
        <v>0.999</v>
      </c>
      <c r="J79" s="22">
        <v>0</v>
      </c>
      <c r="K79" s="38"/>
      <c r="L79" s="38"/>
      <c r="M79" s="38"/>
      <c r="N79" s="39"/>
    </row>
    <row r="80" spans="1:14" s="8" customFormat="1" ht="57" customHeight="1">
      <c r="A80" s="32" t="s">
        <v>166</v>
      </c>
      <c r="B80" s="33" t="s">
        <v>148</v>
      </c>
      <c r="C80" s="34">
        <v>44652</v>
      </c>
      <c r="D80" s="14" t="s">
        <v>167</v>
      </c>
      <c r="E80" s="35">
        <v>1000020075434</v>
      </c>
      <c r="F80" s="36" t="s">
        <v>152</v>
      </c>
      <c r="G80" s="6">
        <f t="shared" si="0"/>
        <v>10740000</v>
      </c>
      <c r="H80" s="6">
        <v>10740000</v>
      </c>
      <c r="I80" s="37">
        <f t="shared" si="1"/>
        <v>1</v>
      </c>
      <c r="J80" s="22">
        <v>0</v>
      </c>
      <c r="K80" s="38"/>
      <c r="L80" s="38"/>
      <c r="M80" s="38"/>
      <c r="N80" s="39"/>
    </row>
    <row r="81" spans="1:14" s="8" customFormat="1" ht="57" customHeight="1">
      <c r="A81" s="32" t="s">
        <v>168</v>
      </c>
      <c r="B81" s="33" t="s">
        <v>148</v>
      </c>
      <c r="C81" s="34">
        <v>44652</v>
      </c>
      <c r="D81" s="14" t="s">
        <v>167</v>
      </c>
      <c r="E81" s="35">
        <v>1000020075434</v>
      </c>
      <c r="F81" s="36" t="s">
        <v>152</v>
      </c>
      <c r="G81" s="6">
        <f t="shared" si="0"/>
        <v>4128000</v>
      </c>
      <c r="H81" s="6">
        <v>4127985</v>
      </c>
      <c r="I81" s="37">
        <f t="shared" si="1"/>
        <v>0.999</v>
      </c>
      <c r="J81" s="22">
        <v>0</v>
      </c>
      <c r="K81" s="38"/>
      <c r="L81" s="38"/>
      <c r="M81" s="38"/>
      <c r="N81" s="39"/>
    </row>
    <row r="82" spans="1:14" s="8" customFormat="1" ht="57" customHeight="1">
      <c r="A82" s="32" t="s">
        <v>169</v>
      </c>
      <c r="B82" s="33" t="s">
        <v>148</v>
      </c>
      <c r="C82" s="34">
        <v>44652</v>
      </c>
      <c r="D82" s="14" t="s">
        <v>167</v>
      </c>
      <c r="E82" s="35">
        <v>1000020075434</v>
      </c>
      <c r="F82" s="36" t="s">
        <v>152</v>
      </c>
      <c r="G82" s="6">
        <f t="shared" si="0"/>
        <v>40339000</v>
      </c>
      <c r="H82" s="6">
        <v>40338980</v>
      </c>
      <c r="I82" s="37">
        <f t="shared" si="1"/>
        <v>0.999</v>
      </c>
      <c r="J82" s="22">
        <v>0</v>
      </c>
      <c r="K82" s="38"/>
      <c r="L82" s="38"/>
      <c r="M82" s="38"/>
      <c r="N82" s="39"/>
    </row>
    <row r="83" spans="1:14" s="8" customFormat="1" ht="57" customHeight="1">
      <c r="A83" s="32" t="s">
        <v>170</v>
      </c>
      <c r="B83" s="33" t="s">
        <v>148</v>
      </c>
      <c r="C83" s="34">
        <v>44652</v>
      </c>
      <c r="D83" s="14" t="s">
        <v>167</v>
      </c>
      <c r="E83" s="35">
        <v>1000020075434</v>
      </c>
      <c r="F83" s="36" t="s">
        <v>152</v>
      </c>
      <c r="G83" s="6">
        <f t="shared" si="0"/>
        <v>3192000</v>
      </c>
      <c r="H83" s="6">
        <v>3191600</v>
      </c>
      <c r="I83" s="37">
        <f t="shared" si="1"/>
        <v>0.999</v>
      </c>
      <c r="J83" s="22">
        <v>0</v>
      </c>
      <c r="K83" s="38"/>
      <c r="L83" s="38"/>
      <c r="M83" s="38"/>
      <c r="N83" s="39"/>
    </row>
    <row r="84" spans="1:14" s="8" customFormat="1" ht="57" customHeight="1">
      <c r="A84" s="32" t="s">
        <v>171</v>
      </c>
      <c r="B84" s="33" t="s">
        <v>148</v>
      </c>
      <c r="C84" s="34">
        <v>44652</v>
      </c>
      <c r="D84" s="14" t="s">
        <v>167</v>
      </c>
      <c r="E84" s="35">
        <v>1000020075434</v>
      </c>
      <c r="F84" s="36" t="s">
        <v>152</v>
      </c>
      <c r="G84" s="6">
        <f t="shared" si="0"/>
        <v>4079000</v>
      </c>
      <c r="H84" s="6">
        <v>4078395</v>
      </c>
      <c r="I84" s="37">
        <f t="shared" si="1"/>
        <v>0.999</v>
      </c>
      <c r="J84" s="22">
        <v>0</v>
      </c>
      <c r="K84" s="38"/>
      <c r="L84" s="38"/>
      <c r="M84" s="38"/>
      <c r="N84" s="39"/>
    </row>
    <row r="85" spans="1:14" s="8" customFormat="1" ht="57" customHeight="1">
      <c r="A85" s="32" t="s">
        <v>172</v>
      </c>
      <c r="B85" s="33" t="s">
        <v>148</v>
      </c>
      <c r="C85" s="34">
        <v>44652</v>
      </c>
      <c r="D85" s="14" t="s">
        <v>167</v>
      </c>
      <c r="E85" s="35">
        <v>1000020075434</v>
      </c>
      <c r="F85" s="36" t="s">
        <v>152</v>
      </c>
      <c r="G85" s="6">
        <f t="shared" si="0"/>
        <v>91975000</v>
      </c>
      <c r="H85" s="6">
        <v>91974960</v>
      </c>
      <c r="I85" s="37">
        <f t="shared" si="1"/>
        <v>0.999</v>
      </c>
      <c r="J85" s="22">
        <v>0</v>
      </c>
      <c r="K85" s="38"/>
      <c r="L85" s="38"/>
      <c r="M85" s="38"/>
      <c r="N85" s="39"/>
    </row>
    <row r="86" spans="1:14" s="8" customFormat="1" ht="57" customHeight="1">
      <c r="A86" s="32" t="s">
        <v>173</v>
      </c>
      <c r="B86" s="33" t="s">
        <v>148</v>
      </c>
      <c r="C86" s="34">
        <v>44652</v>
      </c>
      <c r="D86" s="14" t="s">
        <v>167</v>
      </c>
      <c r="E86" s="35">
        <v>1000020075434</v>
      </c>
      <c r="F86" s="36" t="s">
        <v>152</v>
      </c>
      <c r="G86" s="6">
        <f t="shared" si="0"/>
        <v>398070000</v>
      </c>
      <c r="H86" s="6">
        <v>398069973</v>
      </c>
      <c r="I86" s="37">
        <f t="shared" si="1"/>
        <v>0.999</v>
      </c>
      <c r="J86" s="22">
        <v>0</v>
      </c>
      <c r="K86" s="38"/>
      <c r="L86" s="38"/>
      <c r="M86" s="38"/>
      <c r="N86" s="39"/>
    </row>
    <row r="87" spans="1:14" s="8" customFormat="1" ht="57" customHeight="1">
      <c r="A87" s="32" t="s">
        <v>174</v>
      </c>
      <c r="B87" s="33" t="s">
        <v>148</v>
      </c>
      <c r="C87" s="34">
        <v>44652</v>
      </c>
      <c r="D87" s="14" t="s">
        <v>167</v>
      </c>
      <c r="E87" s="35">
        <v>1000020075434</v>
      </c>
      <c r="F87" s="36" t="s">
        <v>152</v>
      </c>
      <c r="G87" s="6">
        <f t="shared" si="0"/>
        <v>4363000</v>
      </c>
      <c r="H87" s="6">
        <v>4362010</v>
      </c>
      <c r="I87" s="37">
        <f t="shared" si="1"/>
        <v>0.999</v>
      </c>
      <c r="J87" s="22">
        <v>0</v>
      </c>
      <c r="K87" s="38"/>
      <c r="L87" s="38"/>
      <c r="M87" s="38"/>
      <c r="N87" s="39"/>
    </row>
    <row r="88" spans="1:14" s="8" customFormat="1" ht="57" customHeight="1">
      <c r="A88" s="32" t="s">
        <v>175</v>
      </c>
      <c r="B88" s="33" t="s">
        <v>148</v>
      </c>
      <c r="C88" s="34">
        <v>44652</v>
      </c>
      <c r="D88" s="14" t="s">
        <v>167</v>
      </c>
      <c r="E88" s="35">
        <v>1000020075434</v>
      </c>
      <c r="F88" s="36" t="s">
        <v>152</v>
      </c>
      <c r="G88" s="6">
        <f t="shared" si="0"/>
        <v>4991000</v>
      </c>
      <c r="H88" s="6">
        <v>4990140</v>
      </c>
      <c r="I88" s="37">
        <f t="shared" si="1"/>
        <v>0.999</v>
      </c>
      <c r="J88" s="22">
        <v>0</v>
      </c>
      <c r="K88" s="38"/>
      <c r="L88" s="38"/>
      <c r="M88" s="38"/>
      <c r="N88" s="39"/>
    </row>
    <row r="89" spans="1:14" s="8" customFormat="1" ht="57" customHeight="1">
      <c r="A89" s="32" t="s">
        <v>176</v>
      </c>
      <c r="B89" s="33" t="s">
        <v>148</v>
      </c>
      <c r="C89" s="34">
        <v>44652</v>
      </c>
      <c r="D89" s="14" t="s">
        <v>167</v>
      </c>
      <c r="E89" s="35">
        <v>1000020075434</v>
      </c>
      <c r="F89" s="36" t="s">
        <v>152</v>
      </c>
      <c r="G89" s="6">
        <f t="shared" si="0"/>
        <v>17800000</v>
      </c>
      <c r="H89" s="6">
        <v>17800000</v>
      </c>
      <c r="I89" s="37">
        <f t="shared" si="1"/>
        <v>1</v>
      </c>
      <c r="J89" s="22">
        <v>0</v>
      </c>
      <c r="K89" s="38"/>
      <c r="L89" s="38"/>
      <c r="M89" s="38"/>
      <c r="N89" s="39"/>
    </row>
    <row r="90" spans="1:14" s="8" customFormat="1" ht="57" customHeight="1">
      <c r="A90" s="32" t="s">
        <v>177</v>
      </c>
      <c r="B90" s="33" t="s">
        <v>148</v>
      </c>
      <c r="C90" s="34">
        <v>44652</v>
      </c>
      <c r="D90" s="14" t="s">
        <v>178</v>
      </c>
      <c r="E90" s="35">
        <v>1000020075442</v>
      </c>
      <c r="F90" s="36" t="s">
        <v>152</v>
      </c>
      <c r="G90" s="6">
        <f t="shared" si="0"/>
        <v>15000000</v>
      </c>
      <c r="H90" s="6">
        <v>15000000</v>
      </c>
      <c r="I90" s="37">
        <f t="shared" si="1"/>
        <v>1</v>
      </c>
      <c r="J90" s="22">
        <v>0</v>
      </c>
      <c r="K90" s="38"/>
      <c r="L90" s="38"/>
      <c r="M90" s="38"/>
      <c r="N90" s="39"/>
    </row>
    <row r="91" spans="1:14" s="8" customFormat="1" ht="57" customHeight="1">
      <c r="A91" s="32" t="s">
        <v>179</v>
      </c>
      <c r="B91" s="33" t="s">
        <v>148</v>
      </c>
      <c r="C91" s="34">
        <v>44652</v>
      </c>
      <c r="D91" s="14" t="s">
        <v>178</v>
      </c>
      <c r="E91" s="35">
        <v>1000020075442</v>
      </c>
      <c r="F91" s="36" t="s">
        <v>152</v>
      </c>
      <c r="G91" s="6">
        <f t="shared" si="0"/>
        <v>6000000</v>
      </c>
      <c r="H91" s="6">
        <v>6000000</v>
      </c>
      <c r="I91" s="37">
        <f t="shared" si="1"/>
        <v>1</v>
      </c>
      <c r="J91" s="22">
        <v>0</v>
      </c>
      <c r="K91" s="38"/>
      <c r="L91" s="38"/>
      <c r="M91" s="38"/>
      <c r="N91" s="39"/>
    </row>
    <row r="92" spans="1:14" s="8" customFormat="1" ht="57" customHeight="1">
      <c r="A92" s="32" t="s">
        <v>180</v>
      </c>
      <c r="B92" s="33" t="s">
        <v>148</v>
      </c>
      <c r="C92" s="34">
        <v>44652</v>
      </c>
      <c r="D92" s="14" t="s">
        <v>181</v>
      </c>
      <c r="E92" s="35">
        <v>9000020075451</v>
      </c>
      <c r="F92" s="36" t="s">
        <v>152</v>
      </c>
      <c r="G92" s="6">
        <f t="shared" si="0"/>
        <v>19290000</v>
      </c>
      <c r="H92" s="6">
        <v>19289887</v>
      </c>
      <c r="I92" s="37">
        <f t="shared" si="1"/>
        <v>0.999</v>
      </c>
      <c r="J92" s="22">
        <v>0</v>
      </c>
      <c r="K92" s="38"/>
      <c r="L92" s="38"/>
      <c r="M92" s="38"/>
      <c r="N92" s="39"/>
    </row>
    <row r="93" spans="1:14" s="8" customFormat="1" ht="57" customHeight="1">
      <c r="A93" s="32" t="s">
        <v>182</v>
      </c>
      <c r="B93" s="33" t="s">
        <v>148</v>
      </c>
      <c r="C93" s="34">
        <v>44652</v>
      </c>
      <c r="D93" s="14" t="s">
        <v>181</v>
      </c>
      <c r="E93" s="35">
        <v>9000020075451</v>
      </c>
      <c r="F93" s="36" t="s">
        <v>152</v>
      </c>
      <c r="G93" s="6">
        <f t="shared" si="0"/>
        <v>11851000</v>
      </c>
      <c r="H93" s="6">
        <v>11850300</v>
      </c>
      <c r="I93" s="37">
        <f t="shared" si="1"/>
        <v>0.999</v>
      </c>
      <c r="J93" s="22">
        <v>0</v>
      </c>
      <c r="K93" s="38"/>
      <c r="L93" s="38"/>
      <c r="M93" s="38"/>
      <c r="N93" s="39"/>
    </row>
    <row r="94" spans="1:14" s="8" customFormat="1" ht="57" customHeight="1">
      <c r="A94" s="32" t="s">
        <v>183</v>
      </c>
      <c r="B94" s="33" t="s">
        <v>148</v>
      </c>
      <c r="C94" s="34">
        <v>44652</v>
      </c>
      <c r="D94" s="14" t="s">
        <v>181</v>
      </c>
      <c r="E94" s="35">
        <v>9000020075451</v>
      </c>
      <c r="F94" s="36" t="s">
        <v>152</v>
      </c>
      <c r="G94" s="6">
        <f t="shared" si="0"/>
        <v>110898000</v>
      </c>
      <c r="H94" s="6">
        <v>110897600</v>
      </c>
      <c r="I94" s="37">
        <f t="shared" si="1"/>
        <v>0.999</v>
      </c>
      <c r="J94" s="22">
        <v>0</v>
      </c>
      <c r="K94" s="38"/>
      <c r="L94" s="38"/>
      <c r="M94" s="38"/>
      <c r="N94" s="39"/>
    </row>
    <row r="95" spans="1:14" s="8" customFormat="1" ht="57" customHeight="1">
      <c r="A95" s="32" t="s">
        <v>184</v>
      </c>
      <c r="B95" s="33" t="s">
        <v>148</v>
      </c>
      <c r="C95" s="34">
        <v>44652</v>
      </c>
      <c r="D95" s="14" t="s">
        <v>181</v>
      </c>
      <c r="E95" s="35">
        <v>9000020075451</v>
      </c>
      <c r="F95" s="36" t="s">
        <v>152</v>
      </c>
      <c r="G95" s="6">
        <f t="shared" si="0"/>
        <v>33229000</v>
      </c>
      <c r="H95" s="6">
        <v>33228800</v>
      </c>
      <c r="I95" s="37">
        <f t="shared" si="1"/>
        <v>0.999</v>
      </c>
      <c r="J95" s="22">
        <v>0</v>
      </c>
      <c r="K95" s="38"/>
      <c r="L95" s="38"/>
      <c r="M95" s="38"/>
      <c r="N95" s="39"/>
    </row>
    <row r="96" spans="1:14" s="8" customFormat="1" ht="57" customHeight="1">
      <c r="A96" s="32" t="s">
        <v>185</v>
      </c>
      <c r="B96" s="33" t="s">
        <v>148</v>
      </c>
      <c r="C96" s="34">
        <v>44652</v>
      </c>
      <c r="D96" s="14" t="s">
        <v>181</v>
      </c>
      <c r="E96" s="35">
        <v>9000020075451</v>
      </c>
      <c r="F96" s="36" t="s">
        <v>152</v>
      </c>
      <c r="G96" s="6">
        <f t="shared" si="0"/>
        <v>13560000</v>
      </c>
      <c r="H96" s="6">
        <v>13559700</v>
      </c>
      <c r="I96" s="37">
        <f t="shared" si="1"/>
        <v>0.999</v>
      </c>
      <c r="J96" s="22">
        <v>0</v>
      </c>
      <c r="K96" s="38"/>
      <c r="L96" s="38"/>
      <c r="M96" s="38"/>
      <c r="N96" s="39"/>
    </row>
    <row r="97" spans="1:14" s="8" customFormat="1" ht="57" customHeight="1">
      <c r="A97" s="32" t="s">
        <v>186</v>
      </c>
      <c r="B97" s="33" t="s">
        <v>148</v>
      </c>
      <c r="C97" s="34">
        <v>44652</v>
      </c>
      <c r="D97" s="14" t="s">
        <v>181</v>
      </c>
      <c r="E97" s="35">
        <v>9000020075451</v>
      </c>
      <c r="F97" s="36" t="s">
        <v>152</v>
      </c>
      <c r="G97" s="6">
        <f t="shared" si="0"/>
        <v>1600000</v>
      </c>
      <c r="H97" s="6">
        <v>1599400</v>
      </c>
      <c r="I97" s="37">
        <f t="shared" si="1"/>
        <v>0.999</v>
      </c>
      <c r="J97" s="22">
        <v>0</v>
      </c>
      <c r="K97" s="38"/>
      <c r="L97" s="38"/>
      <c r="M97" s="38"/>
      <c r="N97" s="39"/>
    </row>
    <row r="98" spans="1:14" s="8" customFormat="1" ht="57" customHeight="1">
      <c r="A98" s="32" t="s">
        <v>187</v>
      </c>
      <c r="B98" s="33" t="s">
        <v>148</v>
      </c>
      <c r="C98" s="34">
        <v>44652</v>
      </c>
      <c r="D98" s="14" t="s">
        <v>188</v>
      </c>
      <c r="E98" s="35">
        <v>8000020075469</v>
      </c>
      <c r="F98" s="36" t="s">
        <v>152</v>
      </c>
      <c r="G98" s="6">
        <f t="shared" si="0"/>
        <v>256041000</v>
      </c>
      <c r="H98" s="6">
        <v>256040400</v>
      </c>
      <c r="I98" s="37">
        <f t="shared" si="1"/>
        <v>0.999</v>
      </c>
      <c r="J98" s="22">
        <v>0</v>
      </c>
      <c r="K98" s="38"/>
      <c r="L98" s="38"/>
      <c r="M98" s="38"/>
      <c r="N98" s="39"/>
    </row>
    <row r="99" spans="1:14" s="8" customFormat="1" ht="57" customHeight="1">
      <c r="A99" s="32" t="s">
        <v>189</v>
      </c>
      <c r="B99" s="33" t="s">
        <v>148</v>
      </c>
      <c r="C99" s="34">
        <v>44652</v>
      </c>
      <c r="D99" s="14" t="s">
        <v>188</v>
      </c>
      <c r="E99" s="35">
        <v>8000020075469</v>
      </c>
      <c r="F99" s="36" t="s">
        <v>152</v>
      </c>
      <c r="G99" s="6">
        <f t="shared" si="0"/>
        <v>6750000</v>
      </c>
      <c r="H99" s="6">
        <v>6749500</v>
      </c>
      <c r="I99" s="37">
        <f t="shared" si="1"/>
        <v>0.999</v>
      </c>
      <c r="J99" s="22">
        <v>0</v>
      </c>
      <c r="K99" s="38"/>
      <c r="L99" s="38"/>
      <c r="M99" s="38"/>
      <c r="N99" s="39"/>
    </row>
    <row r="100" spans="1:14" s="8" customFormat="1" ht="57" customHeight="1">
      <c r="A100" s="32" t="s">
        <v>190</v>
      </c>
      <c r="B100" s="33" t="s">
        <v>148</v>
      </c>
      <c r="C100" s="34">
        <v>44652</v>
      </c>
      <c r="D100" s="14" t="s">
        <v>188</v>
      </c>
      <c r="E100" s="35">
        <v>8000020075469</v>
      </c>
      <c r="F100" s="36" t="s">
        <v>152</v>
      </c>
      <c r="G100" s="6">
        <f t="shared" si="0"/>
        <v>10287000</v>
      </c>
      <c r="H100" s="6">
        <v>10286677</v>
      </c>
      <c r="I100" s="37">
        <f t="shared" si="1"/>
        <v>0.999</v>
      </c>
      <c r="J100" s="22">
        <v>0</v>
      </c>
      <c r="K100" s="38"/>
      <c r="L100" s="38"/>
      <c r="M100" s="38"/>
      <c r="N100" s="39"/>
    </row>
    <row r="101" spans="1:14" s="8" customFormat="1" ht="57" customHeight="1">
      <c r="A101" s="32" t="s">
        <v>191</v>
      </c>
      <c r="B101" s="33" t="s">
        <v>148</v>
      </c>
      <c r="C101" s="34">
        <v>44652</v>
      </c>
      <c r="D101" s="14" t="s">
        <v>188</v>
      </c>
      <c r="E101" s="35">
        <v>8000020075469</v>
      </c>
      <c r="F101" s="36" t="s">
        <v>152</v>
      </c>
      <c r="G101" s="6">
        <f t="shared" si="0"/>
        <v>193200000</v>
      </c>
      <c r="H101" s="6">
        <v>193199992</v>
      </c>
      <c r="I101" s="37">
        <f t="shared" si="1"/>
        <v>0.999</v>
      </c>
      <c r="J101" s="22">
        <v>0</v>
      </c>
      <c r="K101" s="38"/>
      <c r="L101" s="38"/>
      <c r="M101" s="38"/>
      <c r="N101" s="39"/>
    </row>
    <row r="102" spans="1:14" s="8" customFormat="1" ht="57" customHeight="1">
      <c r="A102" s="32" t="s">
        <v>192</v>
      </c>
      <c r="B102" s="33" t="s">
        <v>148</v>
      </c>
      <c r="C102" s="34">
        <v>44652</v>
      </c>
      <c r="D102" s="14" t="s">
        <v>188</v>
      </c>
      <c r="E102" s="35">
        <v>8000020075469</v>
      </c>
      <c r="F102" s="36" t="s">
        <v>152</v>
      </c>
      <c r="G102" s="6">
        <f t="shared" si="0"/>
        <v>139814000</v>
      </c>
      <c r="H102" s="6">
        <v>139813429</v>
      </c>
      <c r="I102" s="37">
        <f t="shared" si="1"/>
        <v>0.999</v>
      </c>
      <c r="J102" s="22">
        <v>0</v>
      </c>
      <c r="K102" s="38"/>
      <c r="L102" s="38"/>
      <c r="M102" s="38"/>
      <c r="N102" s="39"/>
    </row>
    <row r="103" spans="1:14" s="8" customFormat="1" ht="57" customHeight="1">
      <c r="A103" s="32" t="s">
        <v>193</v>
      </c>
      <c r="B103" s="33" t="s">
        <v>148</v>
      </c>
      <c r="C103" s="34">
        <v>44652</v>
      </c>
      <c r="D103" s="14" t="s">
        <v>188</v>
      </c>
      <c r="E103" s="35">
        <v>8000020075469</v>
      </c>
      <c r="F103" s="36" t="s">
        <v>152</v>
      </c>
      <c r="G103" s="6">
        <f t="shared" si="0"/>
        <v>605127000</v>
      </c>
      <c r="H103" s="6">
        <v>605127000</v>
      </c>
      <c r="I103" s="37">
        <f t="shared" si="1"/>
        <v>1</v>
      </c>
      <c r="J103" s="22">
        <v>0</v>
      </c>
      <c r="K103" s="38"/>
      <c r="L103" s="38"/>
      <c r="M103" s="38"/>
      <c r="N103" s="39"/>
    </row>
    <row r="104" spans="1:14" s="8" customFormat="1" ht="57" customHeight="1">
      <c r="A104" s="32" t="s">
        <v>194</v>
      </c>
      <c r="B104" s="33" t="s">
        <v>148</v>
      </c>
      <c r="C104" s="34">
        <v>44652</v>
      </c>
      <c r="D104" s="14" t="s">
        <v>188</v>
      </c>
      <c r="E104" s="35">
        <v>8000020075469</v>
      </c>
      <c r="F104" s="36" t="s">
        <v>152</v>
      </c>
      <c r="G104" s="6">
        <f t="shared" si="0"/>
        <v>61299000</v>
      </c>
      <c r="H104" s="6">
        <v>61299000</v>
      </c>
      <c r="I104" s="37">
        <f t="shared" si="1"/>
        <v>1</v>
      </c>
      <c r="J104" s="22">
        <v>0</v>
      </c>
      <c r="K104" s="38"/>
      <c r="L104" s="38"/>
      <c r="M104" s="38"/>
      <c r="N104" s="39"/>
    </row>
    <row r="105" spans="1:14" s="8" customFormat="1" ht="57" customHeight="1">
      <c r="A105" s="32" t="s">
        <v>195</v>
      </c>
      <c r="B105" s="33" t="s">
        <v>148</v>
      </c>
      <c r="C105" s="34">
        <v>44652</v>
      </c>
      <c r="D105" s="14" t="s">
        <v>188</v>
      </c>
      <c r="E105" s="35">
        <v>8000020075469</v>
      </c>
      <c r="F105" s="36" t="s">
        <v>152</v>
      </c>
      <c r="G105" s="6">
        <f t="shared" si="0"/>
        <v>17748000</v>
      </c>
      <c r="H105" s="6">
        <v>17748000</v>
      </c>
      <c r="I105" s="37">
        <f t="shared" si="1"/>
        <v>1</v>
      </c>
      <c r="J105" s="22">
        <v>0</v>
      </c>
      <c r="K105" s="38"/>
      <c r="L105" s="38"/>
      <c r="M105" s="38"/>
      <c r="N105" s="39"/>
    </row>
    <row r="106" spans="1:14" s="8" customFormat="1" ht="57" customHeight="1">
      <c r="A106" s="32" t="s">
        <v>196</v>
      </c>
      <c r="B106" s="33" t="s">
        <v>148</v>
      </c>
      <c r="C106" s="34">
        <v>44652</v>
      </c>
      <c r="D106" s="14" t="s">
        <v>188</v>
      </c>
      <c r="E106" s="35">
        <v>8000020075469</v>
      </c>
      <c r="F106" s="36" t="s">
        <v>152</v>
      </c>
      <c r="G106" s="6">
        <f t="shared" si="0"/>
        <v>38170000</v>
      </c>
      <c r="H106" s="6">
        <v>38170000</v>
      </c>
      <c r="I106" s="37">
        <f t="shared" si="1"/>
        <v>1</v>
      </c>
      <c r="J106" s="22">
        <v>0</v>
      </c>
      <c r="K106" s="38"/>
      <c r="L106" s="38"/>
      <c r="M106" s="38"/>
      <c r="N106" s="39"/>
    </row>
    <row r="107" spans="1:14" s="8" customFormat="1" ht="57" customHeight="1">
      <c r="A107" s="32" t="s">
        <v>197</v>
      </c>
      <c r="B107" s="33" t="s">
        <v>148</v>
      </c>
      <c r="C107" s="34">
        <v>44652</v>
      </c>
      <c r="D107" s="14" t="s">
        <v>198</v>
      </c>
      <c r="E107" s="35">
        <v>8000020075477</v>
      </c>
      <c r="F107" s="36" t="s">
        <v>152</v>
      </c>
      <c r="G107" s="6">
        <f t="shared" si="0"/>
        <v>13657000</v>
      </c>
      <c r="H107" s="6">
        <v>13656120</v>
      </c>
      <c r="I107" s="37">
        <f t="shared" si="1"/>
        <v>0.999</v>
      </c>
      <c r="J107" s="22">
        <v>0</v>
      </c>
      <c r="K107" s="38"/>
      <c r="L107" s="38"/>
      <c r="M107" s="38"/>
      <c r="N107" s="39"/>
    </row>
    <row r="108" spans="1:14" s="8" customFormat="1" ht="57" customHeight="1">
      <c r="A108" s="32" t="s">
        <v>199</v>
      </c>
      <c r="B108" s="33" t="s">
        <v>148</v>
      </c>
      <c r="C108" s="34">
        <v>44652</v>
      </c>
      <c r="D108" s="14" t="s">
        <v>198</v>
      </c>
      <c r="E108" s="35">
        <v>8000020075477</v>
      </c>
      <c r="F108" s="36" t="s">
        <v>152</v>
      </c>
      <c r="G108" s="6">
        <f t="shared" si="0"/>
        <v>8460000</v>
      </c>
      <c r="H108" s="6">
        <v>8459574</v>
      </c>
      <c r="I108" s="37">
        <f t="shared" si="1"/>
        <v>0.999</v>
      </c>
      <c r="J108" s="22">
        <v>0</v>
      </c>
      <c r="K108" s="38"/>
      <c r="L108" s="38"/>
      <c r="M108" s="38"/>
      <c r="N108" s="39"/>
    </row>
    <row r="109" spans="1:14" s="8" customFormat="1" ht="57" customHeight="1">
      <c r="A109" s="32" t="s">
        <v>200</v>
      </c>
      <c r="B109" s="33" t="s">
        <v>148</v>
      </c>
      <c r="C109" s="34">
        <v>44652</v>
      </c>
      <c r="D109" s="14" t="s">
        <v>198</v>
      </c>
      <c r="E109" s="35">
        <v>8000020075477</v>
      </c>
      <c r="F109" s="36" t="s">
        <v>152</v>
      </c>
      <c r="G109" s="6">
        <f t="shared" si="0"/>
        <v>30275000</v>
      </c>
      <c r="H109" s="6">
        <v>30274780</v>
      </c>
      <c r="I109" s="37">
        <f t="shared" si="1"/>
        <v>0.999</v>
      </c>
      <c r="J109" s="22">
        <v>0</v>
      </c>
      <c r="K109" s="38"/>
      <c r="L109" s="38"/>
      <c r="M109" s="38"/>
      <c r="N109" s="39"/>
    </row>
    <row r="110" spans="1:14" s="8" customFormat="1" ht="57" customHeight="1">
      <c r="A110" s="32" t="s">
        <v>201</v>
      </c>
      <c r="B110" s="33" t="s">
        <v>148</v>
      </c>
      <c r="C110" s="34">
        <v>44652</v>
      </c>
      <c r="D110" s="14" t="s">
        <v>198</v>
      </c>
      <c r="E110" s="35">
        <v>8000020075477</v>
      </c>
      <c r="F110" s="36" t="s">
        <v>152</v>
      </c>
      <c r="G110" s="6">
        <f t="shared" si="0"/>
        <v>11882000</v>
      </c>
      <c r="H110" s="6">
        <v>11881460</v>
      </c>
      <c r="I110" s="37">
        <f t="shared" si="1"/>
        <v>0.999</v>
      </c>
      <c r="J110" s="22">
        <v>0</v>
      </c>
      <c r="K110" s="38"/>
      <c r="L110" s="38"/>
      <c r="M110" s="38"/>
      <c r="N110" s="39"/>
    </row>
    <row r="111" spans="1:14" s="8" customFormat="1" ht="57" customHeight="1">
      <c r="A111" s="32" t="s">
        <v>202</v>
      </c>
      <c r="B111" s="33" t="s">
        <v>148</v>
      </c>
      <c r="C111" s="34">
        <v>44652</v>
      </c>
      <c r="D111" s="14" t="s">
        <v>198</v>
      </c>
      <c r="E111" s="35">
        <v>8000020075477</v>
      </c>
      <c r="F111" s="36" t="s">
        <v>152</v>
      </c>
      <c r="G111" s="6">
        <f t="shared" si="0"/>
        <v>446226000</v>
      </c>
      <c r="H111" s="6">
        <v>446226000</v>
      </c>
      <c r="I111" s="37">
        <f t="shared" si="1"/>
        <v>1</v>
      </c>
      <c r="J111" s="22">
        <v>0</v>
      </c>
      <c r="K111" s="38"/>
      <c r="L111" s="38"/>
      <c r="M111" s="38"/>
      <c r="N111" s="39"/>
    </row>
    <row r="112" spans="1:14" s="8" customFormat="1" ht="57" customHeight="1">
      <c r="A112" s="32" t="s">
        <v>203</v>
      </c>
      <c r="B112" s="33" t="s">
        <v>148</v>
      </c>
      <c r="C112" s="34">
        <v>44652</v>
      </c>
      <c r="D112" s="14" t="s">
        <v>198</v>
      </c>
      <c r="E112" s="35">
        <v>8000020075477</v>
      </c>
      <c r="F112" s="36" t="s">
        <v>152</v>
      </c>
      <c r="G112" s="6">
        <f t="shared" si="0"/>
        <v>32296000</v>
      </c>
      <c r="H112" s="6">
        <v>32295007</v>
      </c>
      <c r="I112" s="37">
        <f t="shared" si="1"/>
        <v>0.999</v>
      </c>
      <c r="J112" s="22">
        <v>0</v>
      </c>
      <c r="K112" s="38"/>
      <c r="L112" s="38"/>
      <c r="M112" s="38"/>
      <c r="N112" s="39"/>
    </row>
    <row r="113" spans="1:14" s="8" customFormat="1" ht="57" customHeight="1">
      <c r="A113" s="32" t="s">
        <v>204</v>
      </c>
      <c r="B113" s="33" t="s">
        <v>148</v>
      </c>
      <c r="C113" s="34">
        <v>44652</v>
      </c>
      <c r="D113" s="14" t="s">
        <v>198</v>
      </c>
      <c r="E113" s="35">
        <v>8000020075477</v>
      </c>
      <c r="F113" s="36" t="s">
        <v>152</v>
      </c>
      <c r="G113" s="6">
        <f t="shared" si="0"/>
        <v>5544000</v>
      </c>
      <c r="H113" s="6">
        <v>5544000</v>
      </c>
      <c r="I113" s="37">
        <f t="shared" si="1"/>
        <v>1</v>
      </c>
      <c r="J113" s="22">
        <v>0</v>
      </c>
      <c r="K113" s="38"/>
      <c r="L113" s="38"/>
      <c r="M113" s="38"/>
      <c r="N113" s="39"/>
    </row>
    <row r="114" spans="1:14" s="8" customFormat="1" ht="57" customHeight="1">
      <c r="A114" s="32" t="s">
        <v>205</v>
      </c>
      <c r="B114" s="33" t="s">
        <v>148</v>
      </c>
      <c r="C114" s="34">
        <v>44652</v>
      </c>
      <c r="D114" s="14" t="s">
        <v>198</v>
      </c>
      <c r="E114" s="35">
        <v>8000020075477</v>
      </c>
      <c r="F114" s="36" t="s">
        <v>152</v>
      </c>
      <c r="G114" s="6">
        <f t="shared" si="0"/>
        <v>146998000</v>
      </c>
      <c r="H114" s="6">
        <v>146997166</v>
      </c>
      <c r="I114" s="37">
        <f t="shared" si="1"/>
        <v>0.999</v>
      </c>
      <c r="J114" s="22">
        <v>0</v>
      </c>
      <c r="K114" s="38"/>
      <c r="L114" s="38"/>
      <c r="M114" s="38"/>
      <c r="N114" s="39"/>
    </row>
    <row r="115" spans="1:14" s="8" customFormat="1" ht="57" customHeight="1">
      <c r="A115" s="32" t="s">
        <v>206</v>
      </c>
      <c r="B115" s="33" t="s">
        <v>148</v>
      </c>
      <c r="C115" s="34">
        <v>44652</v>
      </c>
      <c r="D115" s="14" t="s">
        <v>207</v>
      </c>
      <c r="E115" s="35">
        <v>8000020075485</v>
      </c>
      <c r="F115" s="36" t="s">
        <v>152</v>
      </c>
      <c r="G115" s="6">
        <f t="shared" si="0"/>
        <v>4045000</v>
      </c>
      <c r="H115" s="6">
        <v>4044779</v>
      </c>
      <c r="I115" s="37">
        <f t="shared" si="1"/>
        <v>0.999</v>
      </c>
      <c r="J115" s="22">
        <v>0</v>
      </c>
      <c r="K115" s="38"/>
      <c r="L115" s="38"/>
      <c r="M115" s="38"/>
      <c r="N115" s="39"/>
    </row>
    <row r="116" spans="1:14" s="8" customFormat="1" ht="57" customHeight="1">
      <c r="A116" s="32" t="s">
        <v>208</v>
      </c>
      <c r="B116" s="33" t="s">
        <v>148</v>
      </c>
      <c r="C116" s="34">
        <v>44652</v>
      </c>
      <c r="D116" s="14" t="s">
        <v>207</v>
      </c>
      <c r="E116" s="35">
        <v>8000020075485</v>
      </c>
      <c r="F116" s="36" t="s">
        <v>152</v>
      </c>
      <c r="G116" s="6">
        <f t="shared" si="0"/>
        <v>8580000</v>
      </c>
      <c r="H116" s="6">
        <v>8579272</v>
      </c>
      <c r="I116" s="37">
        <f t="shared" si="1"/>
        <v>0.999</v>
      </c>
      <c r="J116" s="22">
        <v>0</v>
      </c>
      <c r="K116" s="38"/>
      <c r="L116" s="38"/>
      <c r="M116" s="38"/>
      <c r="N116" s="39"/>
    </row>
    <row r="117" spans="1:14" s="8" customFormat="1" ht="57" customHeight="1">
      <c r="A117" s="32" t="s">
        <v>209</v>
      </c>
      <c r="B117" s="33" t="s">
        <v>148</v>
      </c>
      <c r="C117" s="34">
        <v>44652</v>
      </c>
      <c r="D117" s="14" t="s">
        <v>207</v>
      </c>
      <c r="E117" s="35">
        <v>8000020075485</v>
      </c>
      <c r="F117" s="36" t="s">
        <v>152</v>
      </c>
      <c r="G117" s="6">
        <f t="shared" si="0"/>
        <v>27786000</v>
      </c>
      <c r="H117" s="6">
        <v>27786000</v>
      </c>
      <c r="I117" s="37">
        <f t="shared" si="1"/>
        <v>1</v>
      </c>
      <c r="J117" s="22">
        <v>0</v>
      </c>
      <c r="K117" s="38"/>
      <c r="L117" s="38"/>
      <c r="M117" s="38"/>
      <c r="N117" s="39"/>
    </row>
    <row r="118" spans="1:14" s="8" customFormat="1" ht="57" customHeight="1">
      <c r="A118" s="32" t="s">
        <v>210</v>
      </c>
      <c r="B118" s="33" t="s">
        <v>148</v>
      </c>
      <c r="C118" s="34">
        <v>44652</v>
      </c>
      <c r="D118" s="14" t="s">
        <v>207</v>
      </c>
      <c r="E118" s="35">
        <v>8000020075485</v>
      </c>
      <c r="F118" s="36" t="s">
        <v>152</v>
      </c>
      <c r="G118" s="6">
        <f t="shared" si="0"/>
        <v>30159000</v>
      </c>
      <c r="H118" s="6">
        <v>30158874</v>
      </c>
      <c r="I118" s="37">
        <f t="shared" si="1"/>
        <v>0.999</v>
      </c>
      <c r="J118" s="22">
        <v>0</v>
      </c>
      <c r="K118" s="38"/>
      <c r="L118" s="38"/>
      <c r="M118" s="38"/>
      <c r="N118" s="39"/>
    </row>
    <row r="119" spans="1:14" s="8" customFormat="1" ht="57" customHeight="1">
      <c r="A119" s="32" t="s">
        <v>211</v>
      </c>
      <c r="B119" s="33" t="s">
        <v>148</v>
      </c>
      <c r="C119" s="34">
        <v>44652</v>
      </c>
      <c r="D119" s="40" t="s">
        <v>212</v>
      </c>
      <c r="E119" s="35">
        <v>3000020075647</v>
      </c>
      <c r="F119" s="36" t="s">
        <v>152</v>
      </c>
      <c r="G119" s="6">
        <f t="shared" si="0"/>
        <v>31555000</v>
      </c>
      <c r="H119" s="6">
        <v>31554600</v>
      </c>
      <c r="I119" s="37">
        <f t="shared" si="1"/>
        <v>0.999</v>
      </c>
      <c r="J119" s="22">
        <v>0</v>
      </c>
      <c r="K119" s="38"/>
      <c r="L119" s="38"/>
      <c r="M119" s="38"/>
      <c r="N119" s="39"/>
    </row>
    <row r="120" spans="1:14" s="8" customFormat="1" ht="57" customHeight="1">
      <c r="A120" s="32" t="s">
        <v>213</v>
      </c>
      <c r="B120" s="33" t="s">
        <v>148</v>
      </c>
      <c r="C120" s="34">
        <v>44652</v>
      </c>
      <c r="D120" s="40" t="s">
        <v>212</v>
      </c>
      <c r="E120" s="35">
        <v>3000020075647</v>
      </c>
      <c r="F120" s="36" t="s">
        <v>152</v>
      </c>
      <c r="G120" s="6">
        <f t="shared" si="0"/>
        <v>15798000</v>
      </c>
      <c r="H120" s="6">
        <v>15797364</v>
      </c>
      <c r="I120" s="37">
        <f t="shared" si="1"/>
        <v>0.999</v>
      </c>
      <c r="J120" s="22">
        <v>0</v>
      </c>
      <c r="K120" s="38"/>
      <c r="L120" s="38"/>
      <c r="M120" s="38"/>
      <c r="N120" s="39"/>
    </row>
    <row r="121" spans="1:14" s="8" customFormat="1" ht="57" customHeight="1">
      <c r="A121" s="32" t="s">
        <v>214</v>
      </c>
      <c r="B121" s="33" t="s">
        <v>148</v>
      </c>
      <c r="C121" s="34">
        <v>44652</v>
      </c>
      <c r="D121" s="40" t="s">
        <v>212</v>
      </c>
      <c r="E121" s="35">
        <v>3000020075647</v>
      </c>
      <c r="F121" s="36" t="s">
        <v>152</v>
      </c>
      <c r="G121" s="6">
        <f t="shared" si="0"/>
        <v>50207000</v>
      </c>
      <c r="H121" s="6">
        <v>50206952</v>
      </c>
      <c r="I121" s="37">
        <f t="shared" si="1"/>
        <v>0.999</v>
      </c>
      <c r="J121" s="22">
        <v>0</v>
      </c>
      <c r="K121" s="38"/>
      <c r="L121" s="38"/>
      <c r="M121" s="38"/>
      <c r="N121" s="39"/>
    </row>
    <row r="122" spans="1:14" s="8" customFormat="1" ht="57" customHeight="1">
      <c r="A122" s="32" t="s">
        <v>215</v>
      </c>
      <c r="B122" s="33" t="s">
        <v>148</v>
      </c>
      <c r="C122" s="34">
        <v>44652</v>
      </c>
      <c r="D122" s="40" t="s">
        <v>212</v>
      </c>
      <c r="E122" s="35">
        <v>3000020075647</v>
      </c>
      <c r="F122" s="36" t="s">
        <v>152</v>
      </c>
      <c r="G122" s="6">
        <f t="shared" si="0"/>
        <v>91662000</v>
      </c>
      <c r="H122" s="6">
        <v>91661900</v>
      </c>
      <c r="I122" s="37">
        <f t="shared" si="1"/>
        <v>0.999</v>
      </c>
      <c r="J122" s="22">
        <v>0</v>
      </c>
      <c r="K122" s="38"/>
      <c r="L122" s="38"/>
      <c r="M122" s="38"/>
      <c r="N122" s="39"/>
    </row>
    <row r="123" spans="1:14" s="8" customFormat="1" ht="57" customHeight="1">
      <c r="A123" s="32" t="s">
        <v>216</v>
      </c>
      <c r="B123" s="33" t="s">
        <v>148</v>
      </c>
      <c r="C123" s="34">
        <v>44666</v>
      </c>
      <c r="D123" s="40" t="s">
        <v>212</v>
      </c>
      <c r="E123" s="35">
        <v>3000020075647</v>
      </c>
      <c r="F123" s="36" t="s">
        <v>152</v>
      </c>
      <c r="G123" s="6">
        <f t="shared" si="0"/>
        <v>650278000</v>
      </c>
      <c r="H123" s="6">
        <v>650277100</v>
      </c>
      <c r="I123" s="37">
        <f t="shared" si="1"/>
        <v>0.999</v>
      </c>
      <c r="J123" s="22">
        <v>0</v>
      </c>
      <c r="K123" s="38"/>
      <c r="L123" s="38"/>
      <c r="M123" s="38"/>
      <c r="N123" s="39"/>
    </row>
    <row r="124" spans="1:14" s="8" customFormat="1" ht="57" customHeight="1">
      <c r="A124" s="32" t="s">
        <v>217</v>
      </c>
      <c r="B124" s="33" t="s">
        <v>148</v>
      </c>
      <c r="C124" s="34">
        <v>44677</v>
      </c>
      <c r="D124" s="14" t="s">
        <v>188</v>
      </c>
      <c r="E124" s="35">
        <v>8000020075469</v>
      </c>
      <c r="F124" s="36" t="s">
        <v>152</v>
      </c>
      <c r="G124" s="6">
        <f t="shared" si="0"/>
        <v>88417000</v>
      </c>
      <c r="H124" s="6">
        <v>88416328</v>
      </c>
      <c r="I124" s="37">
        <f t="shared" si="1"/>
        <v>0.999</v>
      </c>
      <c r="J124" s="22">
        <v>0</v>
      </c>
      <c r="K124" s="38"/>
      <c r="L124" s="38"/>
      <c r="M124" s="38"/>
      <c r="N124" s="39"/>
    </row>
    <row r="125" spans="1:14" s="8" customFormat="1" ht="57" customHeight="1">
      <c r="A125" s="32" t="s">
        <v>218</v>
      </c>
      <c r="B125" s="33" t="s">
        <v>148</v>
      </c>
      <c r="C125" s="34">
        <v>44678</v>
      </c>
      <c r="D125" s="14" t="s">
        <v>181</v>
      </c>
      <c r="E125" s="35">
        <v>9000020075451</v>
      </c>
      <c r="F125" s="36" t="s">
        <v>152</v>
      </c>
      <c r="G125" s="6">
        <f t="shared" si="0"/>
        <v>241727000</v>
      </c>
      <c r="H125" s="6">
        <v>241726100</v>
      </c>
      <c r="I125" s="37">
        <f t="shared" si="1"/>
        <v>0.999</v>
      </c>
      <c r="J125" s="22">
        <v>0</v>
      </c>
      <c r="K125" s="38"/>
      <c r="L125" s="38"/>
      <c r="M125" s="38"/>
      <c r="N125" s="39"/>
    </row>
    <row r="126" spans="1:14" s="8" customFormat="1" ht="57" customHeight="1">
      <c r="A126" s="32" t="s">
        <v>219</v>
      </c>
      <c r="B126" s="33" t="s">
        <v>148</v>
      </c>
      <c r="C126" s="34">
        <v>44690</v>
      </c>
      <c r="D126" s="14" t="s">
        <v>157</v>
      </c>
      <c r="E126" s="35">
        <v>2000020072125</v>
      </c>
      <c r="F126" s="36" t="s">
        <v>152</v>
      </c>
      <c r="G126" s="6">
        <f t="shared" si="0"/>
        <v>65402000</v>
      </c>
      <c r="H126" s="6">
        <v>65402000</v>
      </c>
      <c r="I126" s="37">
        <f t="shared" si="1"/>
        <v>1</v>
      </c>
      <c r="J126" s="22">
        <v>0</v>
      </c>
      <c r="K126" s="38"/>
      <c r="L126" s="38"/>
      <c r="M126" s="38"/>
      <c r="N126" s="39"/>
    </row>
    <row r="127" spans="1:14" s="8" customFormat="1" ht="57" customHeight="1">
      <c r="A127" s="32" t="s">
        <v>220</v>
      </c>
      <c r="B127" s="33" t="s">
        <v>148</v>
      </c>
      <c r="C127" s="34">
        <v>44704</v>
      </c>
      <c r="D127" s="14" t="s">
        <v>221</v>
      </c>
      <c r="E127" s="35">
        <v>9000020078883</v>
      </c>
      <c r="F127" s="36" t="s">
        <v>152</v>
      </c>
      <c r="G127" s="6">
        <f t="shared" si="0"/>
        <v>2530000</v>
      </c>
      <c r="H127" s="6">
        <v>2530000</v>
      </c>
      <c r="I127" s="37">
        <f t="shared" si="1"/>
        <v>1</v>
      </c>
      <c r="J127" s="22">
        <v>0</v>
      </c>
      <c r="K127" s="38"/>
      <c r="L127" s="38"/>
      <c r="M127" s="38"/>
      <c r="N127" s="39"/>
    </row>
    <row r="128" spans="1:14" s="8" customFormat="1" ht="57" customHeight="1">
      <c r="A128" s="32" t="s">
        <v>222</v>
      </c>
      <c r="B128" s="33" t="s">
        <v>148</v>
      </c>
      <c r="C128" s="34">
        <v>44704</v>
      </c>
      <c r="D128" s="14" t="s">
        <v>167</v>
      </c>
      <c r="E128" s="35">
        <v>1000020075434</v>
      </c>
      <c r="F128" s="36" t="s">
        <v>152</v>
      </c>
      <c r="G128" s="6">
        <f t="shared" si="0"/>
        <v>5069000</v>
      </c>
      <c r="H128" s="6">
        <v>5068800</v>
      </c>
      <c r="I128" s="37">
        <f t="shared" si="1"/>
        <v>0.999</v>
      </c>
      <c r="J128" s="22">
        <v>0</v>
      </c>
      <c r="K128" s="38"/>
      <c r="L128" s="38"/>
      <c r="M128" s="38"/>
      <c r="N128" s="39"/>
    </row>
    <row r="129" spans="1:14" s="8" customFormat="1" ht="57" customHeight="1">
      <c r="A129" s="32" t="s">
        <v>223</v>
      </c>
      <c r="B129" s="33" t="s">
        <v>148</v>
      </c>
      <c r="C129" s="34">
        <v>44705</v>
      </c>
      <c r="D129" s="14" t="s">
        <v>167</v>
      </c>
      <c r="E129" s="35">
        <v>1000020075434</v>
      </c>
      <c r="F129" s="36" t="s">
        <v>152</v>
      </c>
      <c r="G129" s="6">
        <f t="shared" si="0"/>
        <v>132387000</v>
      </c>
      <c r="H129" s="6">
        <v>132386650</v>
      </c>
      <c r="I129" s="37">
        <f t="shared" si="1"/>
        <v>0.999</v>
      </c>
      <c r="J129" s="22">
        <v>0</v>
      </c>
      <c r="K129" s="38"/>
      <c r="L129" s="38"/>
      <c r="M129" s="38"/>
      <c r="N129" s="39"/>
    </row>
    <row r="130" spans="1:14" s="8" customFormat="1" ht="57" customHeight="1">
      <c r="A130" s="32" t="s">
        <v>224</v>
      </c>
      <c r="B130" s="33" t="s">
        <v>148</v>
      </c>
      <c r="C130" s="34">
        <v>44705</v>
      </c>
      <c r="D130" s="14" t="s">
        <v>167</v>
      </c>
      <c r="E130" s="35">
        <v>1000020075434</v>
      </c>
      <c r="F130" s="36" t="s">
        <v>152</v>
      </c>
      <c r="G130" s="6">
        <f t="shared" si="0"/>
        <v>36260000</v>
      </c>
      <c r="H130" s="6">
        <v>36259300</v>
      </c>
      <c r="I130" s="37">
        <f t="shared" si="1"/>
        <v>0.999</v>
      </c>
      <c r="J130" s="22">
        <v>0</v>
      </c>
      <c r="K130" s="38"/>
      <c r="L130" s="38"/>
      <c r="M130" s="38"/>
      <c r="N130" s="39"/>
    </row>
    <row r="131" spans="1:14" s="8" customFormat="1" ht="57" customHeight="1">
      <c r="A131" s="32" t="s">
        <v>225</v>
      </c>
      <c r="B131" s="33" t="s">
        <v>148</v>
      </c>
      <c r="C131" s="34">
        <v>44706</v>
      </c>
      <c r="D131" s="40" t="s">
        <v>212</v>
      </c>
      <c r="E131" s="35">
        <v>3000020075647</v>
      </c>
      <c r="F131" s="36" t="s">
        <v>152</v>
      </c>
      <c r="G131" s="6">
        <f aca="true" t="shared" si="2" ref="G131:G165">ROUNDUP(H131,-3)</f>
        <v>42811000</v>
      </c>
      <c r="H131" s="6">
        <v>42810782</v>
      </c>
      <c r="I131" s="37">
        <f aca="true" t="shared" si="3" ref="I131:I165">ROUNDDOWN(H131/G131,3)</f>
        <v>0.999</v>
      </c>
      <c r="J131" s="22">
        <v>0</v>
      </c>
      <c r="K131" s="38"/>
      <c r="L131" s="38"/>
      <c r="M131" s="38"/>
      <c r="N131" s="39"/>
    </row>
    <row r="132" spans="1:14" s="8" customFormat="1" ht="57" customHeight="1">
      <c r="A132" s="32" t="s">
        <v>226</v>
      </c>
      <c r="B132" s="33" t="s">
        <v>148</v>
      </c>
      <c r="C132" s="34">
        <v>44712</v>
      </c>
      <c r="D132" s="14" t="s">
        <v>198</v>
      </c>
      <c r="E132" s="35">
        <v>8000020075477</v>
      </c>
      <c r="F132" s="36" t="s">
        <v>152</v>
      </c>
      <c r="G132" s="6">
        <f t="shared" si="2"/>
        <v>9915000</v>
      </c>
      <c r="H132" s="6">
        <v>9914300</v>
      </c>
      <c r="I132" s="37">
        <f t="shared" si="3"/>
        <v>0.999</v>
      </c>
      <c r="J132" s="22">
        <v>0</v>
      </c>
      <c r="K132" s="38"/>
      <c r="L132" s="38"/>
      <c r="M132" s="38"/>
      <c r="N132" s="39"/>
    </row>
    <row r="133" spans="1:14" s="8" customFormat="1" ht="57" customHeight="1">
      <c r="A133" s="32" t="s">
        <v>227</v>
      </c>
      <c r="B133" s="33" t="s">
        <v>148</v>
      </c>
      <c r="C133" s="34">
        <v>44714</v>
      </c>
      <c r="D133" s="14" t="s">
        <v>181</v>
      </c>
      <c r="E133" s="35">
        <v>9000020075451</v>
      </c>
      <c r="F133" s="36" t="s">
        <v>152</v>
      </c>
      <c r="G133" s="6">
        <f t="shared" si="2"/>
        <v>151407000</v>
      </c>
      <c r="H133" s="6">
        <v>151406200</v>
      </c>
      <c r="I133" s="37">
        <f t="shared" si="3"/>
        <v>0.999</v>
      </c>
      <c r="J133" s="22">
        <v>0</v>
      </c>
      <c r="K133" s="38"/>
      <c r="L133" s="38"/>
      <c r="M133" s="38"/>
      <c r="N133" s="39"/>
    </row>
    <row r="134" spans="1:14" s="8" customFormat="1" ht="57" customHeight="1">
      <c r="A134" s="32" t="s">
        <v>228</v>
      </c>
      <c r="B134" s="33" t="s">
        <v>148</v>
      </c>
      <c r="C134" s="34">
        <v>44714</v>
      </c>
      <c r="D134" s="14" t="s">
        <v>198</v>
      </c>
      <c r="E134" s="35">
        <v>8000020075477</v>
      </c>
      <c r="F134" s="36" t="s">
        <v>152</v>
      </c>
      <c r="G134" s="6">
        <f t="shared" si="2"/>
        <v>462757000</v>
      </c>
      <c r="H134" s="6">
        <v>462756525</v>
      </c>
      <c r="I134" s="37">
        <f t="shared" si="3"/>
        <v>0.999</v>
      </c>
      <c r="J134" s="22">
        <v>0</v>
      </c>
      <c r="K134" s="38"/>
      <c r="L134" s="38"/>
      <c r="M134" s="38"/>
      <c r="N134" s="39"/>
    </row>
    <row r="135" spans="1:14" s="8" customFormat="1" ht="57" customHeight="1">
      <c r="A135" s="32" t="s">
        <v>229</v>
      </c>
      <c r="B135" s="33" t="s">
        <v>148</v>
      </c>
      <c r="C135" s="34">
        <v>44715</v>
      </c>
      <c r="D135" s="40" t="s">
        <v>212</v>
      </c>
      <c r="E135" s="35">
        <v>3000020075647</v>
      </c>
      <c r="F135" s="36" t="s">
        <v>152</v>
      </c>
      <c r="G135" s="6">
        <f t="shared" si="2"/>
        <v>2114000</v>
      </c>
      <c r="H135" s="6">
        <v>2113100</v>
      </c>
      <c r="I135" s="37">
        <f t="shared" si="3"/>
        <v>0.999</v>
      </c>
      <c r="J135" s="22">
        <v>0</v>
      </c>
      <c r="K135" s="38"/>
      <c r="L135" s="38"/>
      <c r="M135" s="38"/>
      <c r="N135" s="39"/>
    </row>
    <row r="136" spans="1:14" s="8" customFormat="1" ht="57" customHeight="1">
      <c r="A136" s="32" t="s">
        <v>230</v>
      </c>
      <c r="B136" s="33" t="s">
        <v>148</v>
      </c>
      <c r="C136" s="34">
        <v>44718</v>
      </c>
      <c r="D136" s="14" t="s">
        <v>157</v>
      </c>
      <c r="E136" s="35">
        <v>2000020072125</v>
      </c>
      <c r="F136" s="36" t="s">
        <v>152</v>
      </c>
      <c r="G136" s="6">
        <f t="shared" si="2"/>
        <v>7377000</v>
      </c>
      <c r="H136" s="6">
        <v>7376058</v>
      </c>
      <c r="I136" s="37">
        <f t="shared" si="3"/>
        <v>0.999</v>
      </c>
      <c r="J136" s="22">
        <v>0</v>
      </c>
      <c r="K136" s="38"/>
      <c r="L136" s="38"/>
      <c r="M136" s="38"/>
      <c r="N136" s="39"/>
    </row>
    <row r="137" spans="1:14" s="8" customFormat="1" ht="57" customHeight="1">
      <c r="A137" s="32" t="s">
        <v>231</v>
      </c>
      <c r="B137" s="33" t="s">
        <v>148</v>
      </c>
      <c r="C137" s="34">
        <v>44726</v>
      </c>
      <c r="D137" s="14" t="s">
        <v>207</v>
      </c>
      <c r="E137" s="35">
        <v>8000020075485</v>
      </c>
      <c r="F137" s="36" t="s">
        <v>152</v>
      </c>
      <c r="G137" s="6">
        <f t="shared" si="2"/>
        <v>63484000</v>
      </c>
      <c r="H137" s="6">
        <v>63483200</v>
      </c>
      <c r="I137" s="37">
        <f t="shared" si="3"/>
        <v>0.999</v>
      </c>
      <c r="J137" s="22">
        <v>0</v>
      </c>
      <c r="K137" s="38"/>
      <c r="L137" s="38"/>
      <c r="M137" s="38"/>
      <c r="N137" s="39"/>
    </row>
    <row r="138" spans="1:14" s="8" customFormat="1" ht="57" customHeight="1">
      <c r="A138" s="32" t="s">
        <v>232</v>
      </c>
      <c r="B138" s="33" t="s">
        <v>148</v>
      </c>
      <c r="C138" s="34">
        <v>44727</v>
      </c>
      <c r="D138" s="14" t="s">
        <v>233</v>
      </c>
      <c r="E138" s="35">
        <v>9000020073083</v>
      </c>
      <c r="F138" s="36" t="s">
        <v>152</v>
      </c>
      <c r="G138" s="6">
        <f t="shared" si="2"/>
        <v>45438000</v>
      </c>
      <c r="H138" s="6">
        <v>45437700</v>
      </c>
      <c r="I138" s="37">
        <f t="shared" si="3"/>
        <v>0.999</v>
      </c>
      <c r="J138" s="22">
        <v>0</v>
      </c>
      <c r="K138" s="38"/>
      <c r="L138" s="38"/>
      <c r="M138" s="38"/>
      <c r="N138" s="39"/>
    </row>
    <row r="139" spans="1:14" s="8" customFormat="1" ht="57" customHeight="1">
      <c r="A139" s="32" t="s">
        <v>234</v>
      </c>
      <c r="B139" s="33" t="s">
        <v>148</v>
      </c>
      <c r="C139" s="34">
        <v>44729</v>
      </c>
      <c r="D139" s="14" t="s">
        <v>164</v>
      </c>
      <c r="E139" s="35">
        <v>1000020075426</v>
      </c>
      <c r="F139" s="36" t="s">
        <v>152</v>
      </c>
      <c r="G139" s="6">
        <f t="shared" si="2"/>
        <v>49375000</v>
      </c>
      <c r="H139" s="6">
        <v>49374248</v>
      </c>
      <c r="I139" s="37">
        <f t="shared" si="3"/>
        <v>0.999</v>
      </c>
      <c r="J139" s="22">
        <v>0</v>
      </c>
      <c r="K139" s="38"/>
      <c r="L139" s="38"/>
      <c r="M139" s="38"/>
      <c r="N139" s="39"/>
    </row>
    <row r="140" spans="1:14" s="8" customFormat="1" ht="57" customHeight="1">
      <c r="A140" s="32" t="s">
        <v>235</v>
      </c>
      <c r="B140" s="33" t="s">
        <v>148</v>
      </c>
      <c r="C140" s="34">
        <v>44729</v>
      </c>
      <c r="D140" s="14" t="s">
        <v>167</v>
      </c>
      <c r="E140" s="35">
        <v>1000020075434</v>
      </c>
      <c r="F140" s="36" t="s">
        <v>152</v>
      </c>
      <c r="G140" s="6">
        <f t="shared" si="2"/>
        <v>343094000</v>
      </c>
      <c r="H140" s="6">
        <v>343093300</v>
      </c>
      <c r="I140" s="37">
        <f t="shared" si="3"/>
        <v>0.999</v>
      </c>
      <c r="J140" s="22">
        <v>0</v>
      </c>
      <c r="K140" s="38"/>
      <c r="L140" s="38"/>
      <c r="M140" s="38"/>
      <c r="N140" s="39"/>
    </row>
    <row r="141" spans="1:14" s="8" customFormat="1" ht="57" customHeight="1">
      <c r="A141" s="32" t="s">
        <v>236</v>
      </c>
      <c r="B141" s="33" t="s">
        <v>148</v>
      </c>
      <c r="C141" s="34">
        <v>44733</v>
      </c>
      <c r="D141" s="14" t="s">
        <v>181</v>
      </c>
      <c r="E141" s="35">
        <v>9000020075451</v>
      </c>
      <c r="F141" s="36" t="s">
        <v>152</v>
      </c>
      <c r="G141" s="6">
        <f t="shared" si="2"/>
        <v>20251000</v>
      </c>
      <c r="H141" s="6">
        <v>20251000</v>
      </c>
      <c r="I141" s="37">
        <f t="shared" si="3"/>
        <v>1</v>
      </c>
      <c r="J141" s="22">
        <v>0</v>
      </c>
      <c r="K141" s="38"/>
      <c r="L141" s="38"/>
      <c r="M141" s="38"/>
      <c r="N141" s="39"/>
    </row>
    <row r="142" spans="1:14" s="8" customFormat="1" ht="57" customHeight="1">
      <c r="A142" s="32" t="s">
        <v>237</v>
      </c>
      <c r="B142" s="33" t="s">
        <v>148</v>
      </c>
      <c r="C142" s="34">
        <v>44733</v>
      </c>
      <c r="D142" s="14" t="s">
        <v>188</v>
      </c>
      <c r="E142" s="35">
        <v>8000020075469</v>
      </c>
      <c r="F142" s="36" t="s">
        <v>152</v>
      </c>
      <c r="G142" s="6">
        <f t="shared" si="2"/>
        <v>29460000</v>
      </c>
      <c r="H142" s="6">
        <v>29459100</v>
      </c>
      <c r="I142" s="37">
        <f t="shared" si="3"/>
        <v>0.999</v>
      </c>
      <c r="J142" s="22">
        <v>0</v>
      </c>
      <c r="K142" s="38"/>
      <c r="L142" s="38"/>
      <c r="M142" s="38"/>
      <c r="N142" s="39"/>
    </row>
    <row r="143" spans="1:14" s="8" customFormat="1" ht="57" customHeight="1">
      <c r="A143" s="32" t="s">
        <v>238</v>
      </c>
      <c r="B143" s="33" t="s">
        <v>239</v>
      </c>
      <c r="C143" s="34">
        <v>44734</v>
      </c>
      <c r="D143" s="40" t="s">
        <v>212</v>
      </c>
      <c r="E143" s="35">
        <v>3000020075647</v>
      </c>
      <c r="F143" s="36" t="s">
        <v>152</v>
      </c>
      <c r="G143" s="6">
        <f t="shared" si="2"/>
        <v>13034000</v>
      </c>
      <c r="H143" s="6">
        <v>13033900</v>
      </c>
      <c r="I143" s="37">
        <f t="shared" si="3"/>
        <v>0.999</v>
      </c>
      <c r="J143" s="22">
        <v>0</v>
      </c>
      <c r="K143" s="38"/>
      <c r="L143" s="38"/>
      <c r="M143" s="38"/>
      <c r="N143" s="39"/>
    </row>
    <row r="144" spans="1:14" s="8" customFormat="1" ht="57" customHeight="1">
      <c r="A144" s="32" t="s">
        <v>240</v>
      </c>
      <c r="B144" s="33" t="s">
        <v>241</v>
      </c>
      <c r="C144" s="34">
        <v>44747</v>
      </c>
      <c r="D144" s="14" t="s">
        <v>157</v>
      </c>
      <c r="E144" s="35">
        <v>2000020072125</v>
      </c>
      <c r="F144" s="36" t="s">
        <v>152</v>
      </c>
      <c r="G144" s="6">
        <f t="shared" si="2"/>
        <v>392009000</v>
      </c>
      <c r="H144" s="6">
        <v>392008100</v>
      </c>
      <c r="I144" s="37">
        <f t="shared" si="3"/>
        <v>0.999</v>
      </c>
      <c r="J144" s="22">
        <v>0</v>
      </c>
      <c r="K144" s="38"/>
      <c r="L144" s="38"/>
      <c r="M144" s="38"/>
      <c r="N144" s="39"/>
    </row>
    <row r="145" spans="1:14" s="8" customFormat="1" ht="57" customHeight="1">
      <c r="A145" s="32" t="s">
        <v>242</v>
      </c>
      <c r="B145" s="33" t="s">
        <v>241</v>
      </c>
      <c r="C145" s="34">
        <v>44775</v>
      </c>
      <c r="D145" s="14" t="s">
        <v>207</v>
      </c>
      <c r="E145" s="35">
        <v>8000020075485</v>
      </c>
      <c r="F145" s="36" t="s">
        <v>152</v>
      </c>
      <c r="G145" s="6">
        <f t="shared" si="2"/>
        <v>5397000</v>
      </c>
      <c r="H145" s="6">
        <v>5396600</v>
      </c>
      <c r="I145" s="37">
        <f t="shared" si="3"/>
        <v>0.999</v>
      </c>
      <c r="J145" s="22">
        <v>0</v>
      </c>
      <c r="K145" s="38"/>
      <c r="L145" s="38"/>
      <c r="M145" s="38"/>
      <c r="N145" s="39"/>
    </row>
    <row r="146" spans="1:14" s="8" customFormat="1" ht="57" customHeight="1">
      <c r="A146" s="32" t="s">
        <v>243</v>
      </c>
      <c r="B146" s="33" t="s">
        <v>244</v>
      </c>
      <c r="C146" s="34">
        <v>44782</v>
      </c>
      <c r="D146" s="14" t="s">
        <v>157</v>
      </c>
      <c r="E146" s="35">
        <v>2000020072125</v>
      </c>
      <c r="F146" s="36" t="s">
        <v>152</v>
      </c>
      <c r="G146" s="6">
        <f t="shared" si="2"/>
        <v>49228000</v>
      </c>
      <c r="H146" s="6">
        <v>49227200</v>
      </c>
      <c r="I146" s="37">
        <f t="shared" si="3"/>
        <v>0.999</v>
      </c>
      <c r="J146" s="22">
        <v>0</v>
      </c>
      <c r="K146" s="38"/>
      <c r="L146" s="38"/>
      <c r="M146" s="38"/>
      <c r="N146" s="39"/>
    </row>
    <row r="147" spans="1:14" s="8" customFormat="1" ht="57" customHeight="1">
      <c r="A147" s="32" t="s">
        <v>245</v>
      </c>
      <c r="B147" s="33" t="s">
        <v>244</v>
      </c>
      <c r="C147" s="34">
        <v>44785</v>
      </c>
      <c r="D147" s="14" t="s">
        <v>167</v>
      </c>
      <c r="E147" s="35">
        <v>1000020075434</v>
      </c>
      <c r="F147" s="36" t="s">
        <v>152</v>
      </c>
      <c r="G147" s="6">
        <f t="shared" si="2"/>
        <v>23104000</v>
      </c>
      <c r="H147" s="6">
        <v>23103300</v>
      </c>
      <c r="I147" s="37">
        <f t="shared" si="3"/>
        <v>0.999</v>
      </c>
      <c r="J147" s="22">
        <v>0</v>
      </c>
      <c r="K147" s="38"/>
      <c r="L147" s="38"/>
      <c r="M147" s="38"/>
      <c r="N147" s="39"/>
    </row>
    <row r="148" spans="1:14" s="8" customFormat="1" ht="57" customHeight="1">
      <c r="A148" s="32" t="s">
        <v>246</v>
      </c>
      <c r="B148" s="33" t="s">
        <v>244</v>
      </c>
      <c r="C148" s="34">
        <v>44810</v>
      </c>
      <c r="D148" s="14" t="s">
        <v>207</v>
      </c>
      <c r="E148" s="35">
        <v>8000020075485</v>
      </c>
      <c r="F148" s="36" t="s">
        <v>152</v>
      </c>
      <c r="G148" s="6">
        <f t="shared" si="2"/>
        <v>3324000</v>
      </c>
      <c r="H148" s="6">
        <v>3323100</v>
      </c>
      <c r="I148" s="37">
        <f t="shared" si="3"/>
        <v>0.999</v>
      </c>
      <c r="J148" s="22">
        <v>0</v>
      </c>
      <c r="K148" s="38"/>
      <c r="L148" s="38"/>
      <c r="M148" s="38"/>
      <c r="N148" s="39"/>
    </row>
    <row r="149" spans="1:14" s="8" customFormat="1" ht="57" customHeight="1">
      <c r="A149" s="32" t="s">
        <v>247</v>
      </c>
      <c r="B149" s="33" t="s">
        <v>244</v>
      </c>
      <c r="C149" s="34">
        <v>44816</v>
      </c>
      <c r="D149" s="14" t="s">
        <v>198</v>
      </c>
      <c r="E149" s="35">
        <v>8000020075477</v>
      </c>
      <c r="F149" s="36" t="s">
        <v>152</v>
      </c>
      <c r="G149" s="6">
        <f t="shared" si="2"/>
        <v>28607000</v>
      </c>
      <c r="H149" s="6">
        <v>28606174</v>
      </c>
      <c r="I149" s="37">
        <f t="shared" si="3"/>
        <v>0.999</v>
      </c>
      <c r="J149" s="22">
        <v>0</v>
      </c>
      <c r="K149" s="38"/>
      <c r="L149" s="38"/>
      <c r="M149" s="38"/>
      <c r="N149" s="39"/>
    </row>
    <row r="150" spans="1:14" s="8" customFormat="1" ht="57" customHeight="1">
      <c r="A150" s="32" t="s">
        <v>248</v>
      </c>
      <c r="B150" s="33" t="s">
        <v>244</v>
      </c>
      <c r="C150" s="34">
        <v>44820</v>
      </c>
      <c r="D150" s="40" t="s">
        <v>249</v>
      </c>
      <c r="E150" s="35">
        <v>7000020070009</v>
      </c>
      <c r="F150" s="36" t="s">
        <v>152</v>
      </c>
      <c r="G150" s="6">
        <f t="shared" si="2"/>
        <v>5467000</v>
      </c>
      <c r="H150" s="6">
        <v>5467000</v>
      </c>
      <c r="I150" s="37">
        <f t="shared" si="3"/>
        <v>1</v>
      </c>
      <c r="J150" s="22">
        <v>0</v>
      </c>
      <c r="K150" s="38"/>
      <c r="L150" s="38"/>
      <c r="M150" s="38"/>
      <c r="N150" s="39"/>
    </row>
    <row r="151" spans="1:14" s="8" customFormat="1" ht="57" customHeight="1">
      <c r="A151" s="32" t="s">
        <v>250</v>
      </c>
      <c r="B151" s="33" t="s">
        <v>244</v>
      </c>
      <c r="C151" s="34">
        <v>44820</v>
      </c>
      <c r="D151" s="40" t="s">
        <v>249</v>
      </c>
      <c r="E151" s="35">
        <v>7000020070009</v>
      </c>
      <c r="F151" s="36" t="s">
        <v>152</v>
      </c>
      <c r="G151" s="6">
        <f t="shared" si="2"/>
        <v>18359000</v>
      </c>
      <c r="H151" s="6">
        <v>18359000</v>
      </c>
      <c r="I151" s="37">
        <f t="shared" si="3"/>
        <v>1</v>
      </c>
      <c r="J151" s="22">
        <v>0</v>
      </c>
      <c r="K151" s="38"/>
      <c r="L151" s="38"/>
      <c r="M151" s="38"/>
      <c r="N151" s="39"/>
    </row>
    <row r="152" spans="1:14" s="8" customFormat="1" ht="57" customHeight="1">
      <c r="A152" s="32" t="s">
        <v>251</v>
      </c>
      <c r="B152" s="33" t="s">
        <v>244</v>
      </c>
      <c r="C152" s="34">
        <v>44820</v>
      </c>
      <c r="D152" s="40" t="s">
        <v>249</v>
      </c>
      <c r="E152" s="35">
        <v>7000020070009</v>
      </c>
      <c r="F152" s="36" t="s">
        <v>152</v>
      </c>
      <c r="G152" s="6">
        <f t="shared" si="2"/>
        <v>92300000</v>
      </c>
      <c r="H152" s="6">
        <v>92299900</v>
      </c>
      <c r="I152" s="37">
        <f t="shared" si="3"/>
        <v>0.999</v>
      </c>
      <c r="J152" s="22">
        <v>0</v>
      </c>
      <c r="K152" s="38"/>
      <c r="L152" s="38"/>
      <c r="M152" s="38"/>
      <c r="N152" s="39"/>
    </row>
    <row r="153" spans="1:14" s="8" customFormat="1" ht="57" customHeight="1">
      <c r="A153" s="32" t="s">
        <v>252</v>
      </c>
      <c r="B153" s="33" t="s">
        <v>244</v>
      </c>
      <c r="C153" s="34">
        <v>44831</v>
      </c>
      <c r="D153" s="14" t="s">
        <v>198</v>
      </c>
      <c r="E153" s="35">
        <v>8000020075477</v>
      </c>
      <c r="F153" s="36" t="s">
        <v>152</v>
      </c>
      <c r="G153" s="6">
        <f t="shared" si="2"/>
        <v>2642000</v>
      </c>
      <c r="H153" s="6">
        <v>2641100</v>
      </c>
      <c r="I153" s="37">
        <f t="shared" si="3"/>
        <v>0.999</v>
      </c>
      <c r="J153" s="22">
        <v>0</v>
      </c>
      <c r="K153" s="38"/>
      <c r="L153" s="38"/>
      <c r="M153" s="38"/>
      <c r="N153" s="39"/>
    </row>
    <row r="154" spans="1:14" s="8" customFormat="1" ht="57" customHeight="1">
      <c r="A154" s="32" t="s">
        <v>253</v>
      </c>
      <c r="B154" s="33" t="s">
        <v>244</v>
      </c>
      <c r="C154" s="34">
        <v>44840</v>
      </c>
      <c r="D154" s="14" t="s">
        <v>266</v>
      </c>
      <c r="E154" s="35">
        <v>8000020075469</v>
      </c>
      <c r="F154" s="36" t="s">
        <v>152</v>
      </c>
      <c r="G154" s="6">
        <f t="shared" si="2"/>
        <v>6519000</v>
      </c>
      <c r="H154" s="6">
        <v>6518600</v>
      </c>
      <c r="I154" s="37">
        <f t="shared" si="3"/>
        <v>0.999</v>
      </c>
      <c r="J154" s="22">
        <v>0</v>
      </c>
      <c r="K154" s="38"/>
      <c r="L154" s="38"/>
      <c r="M154" s="38"/>
      <c r="N154" s="39"/>
    </row>
    <row r="155" spans="1:14" s="8" customFormat="1" ht="57" customHeight="1">
      <c r="A155" s="32" t="s">
        <v>254</v>
      </c>
      <c r="B155" s="33" t="s">
        <v>244</v>
      </c>
      <c r="C155" s="34">
        <v>44853</v>
      </c>
      <c r="D155" s="14" t="s">
        <v>181</v>
      </c>
      <c r="E155" s="35">
        <v>9000020075451</v>
      </c>
      <c r="F155" s="36" t="s">
        <v>152</v>
      </c>
      <c r="G155" s="6">
        <f t="shared" si="2"/>
        <v>9085000</v>
      </c>
      <c r="H155" s="6">
        <v>9084900</v>
      </c>
      <c r="I155" s="37">
        <f t="shared" si="3"/>
        <v>0.999</v>
      </c>
      <c r="J155" s="22">
        <v>0</v>
      </c>
      <c r="K155" s="38"/>
      <c r="L155" s="38"/>
      <c r="M155" s="38"/>
      <c r="N155" s="39"/>
    </row>
    <row r="156" spans="1:14" s="8" customFormat="1" ht="57" customHeight="1">
      <c r="A156" s="32" t="s">
        <v>255</v>
      </c>
      <c r="B156" s="33" t="s">
        <v>244</v>
      </c>
      <c r="C156" s="34">
        <v>44859</v>
      </c>
      <c r="D156" s="14" t="s">
        <v>167</v>
      </c>
      <c r="E156" s="35">
        <v>1000020075434</v>
      </c>
      <c r="F156" s="36" t="s">
        <v>152</v>
      </c>
      <c r="G156" s="6">
        <f t="shared" si="2"/>
        <v>12129000</v>
      </c>
      <c r="H156" s="6">
        <v>12128600</v>
      </c>
      <c r="I156" s="37">
        <f t="shared" si="3"/>
        <v>0.999</v>
      </c>
      <c r="J156" s="22">
        <v>0</v>
      </c>
      <c r="K156" s="38"/>
      <c r="L156" s="38"/>
      <c r="M156" s="38"/>
      <c r="N156" s="39"/>
    </row>
    <row r="157" spans="1:14" s="8" customFormat="1" ht="57" customHeight="1">
      <c r="A157" s="32" t="s">
        <v>256</v>
      </c>
      <c r="B157" s="33" t="s">
        <v>244</v>
      </c>
      <c r="C157" s="34">
        <v>44859</v>
      </c>
      <c r="D157" s="14" t="s">
        <v>167</v>
      </c>
      <c r="E157" s="35">
        <v>1000020075434</v>
      </c>
      <c r="F157" s="36" t="s">
        <v>152</v>
      </c>
      <c r="G157" s="6">
        <f t="shared" si="2"/>
        <v>2439000</v>
      </c>
      <c r="H157" s="6">
        <v>2438700</v>
      </c>
      <c r="I157" s="37">
        <f t="shared" si="3"/>
        <v>0.999</v>
      </c>
      <c r="J157" s="22">
        <v>0</v>
      </c>
      <c r="K157" s="38"/>
      <c r="L157" s="38"/>
      <c r="M157" s="38"/>
      <c r="N157" s="39"/>
    </row>
    <row r="158" spans="1:14" s="8" customFormat="1" ht="57" customHeight="1">
      <c r="A158" s="32" t="s">
        <v>257</v>
      </c>
      <c r="B158" s="33" t="s">
        <v>244</v>
      </c>
      <c r="C158" s="34">
        <v>44859</v>
      </c>
      <c r="D158" s="14" t="s">
        <v>167</v>
      </c>
      <c r="E158" s="35">
        <v>1000020075434</v>
      </c>
      <c r="F158" s="36" t="s">
        <v>152</v>
      </c>
      <c r="G158" s="6">
        <f t="shared" si="2"/>
        <v>34075000</v>
      </c>
      <c r="H158" s="6">
        <v>34074700</v>
      </c>
      <c r="I158" s="37">
        <f t="shared" si="3"/>
        <v>0.999</v>
      </c>
      <c r="J158" s="22">
        <v>0</v>
      </c>
      <c r="K158" s="38"/>
      <c r="L158" s="38"/>
      <c r="M158" s="38"/>
      <c r="N158" s="39"/>
    </row>
    <row r="159" spans="1:14" s="8" customFormat="1" ht="57" customHeight="1">
      <c r="A159" s="32" t="s">
        <v>258</v>
      </c>
      <c r="B159" s="33" t="s">
        <v>244</v>
      </c>
      <c r="C159" s="34">
        <v>44859</v>
      </c>
      <c r="D159" s="14" t="s">
        <v>198</v>
      </c>
      <c r="E159" s="35">
        <v>8000020075477</v>
      </c>
      <c r="F159" s="36" t="s">
        <v>152</v>
      </c>
      <c r="G159" s="6">
        <f t="shared" si="2"/>
        <v>103169000</v>
      </c>
      <c r="H159" s="6">
        <v>103168910</v>
      </c>
      <c r="I159" s="37">
        <f t="shared" si="3"/>
        <v>0.999</v>
      </c>
      <c r="J159" s="22">
        <v>0</v>
      </c>
      <c r="K159" s="38"/>
      <c r="L159" s="38"/>
      <c r="M159" s="38"/>
      <c r="N159" s="39"/>
    </row>
    <row r="160" spans="1:14" s="8" customFormat="1" ht="57" customHeight="1">
      <c r="A160" s="32" t="s">
        <v>259</v>
      </c>
      <c r="B160" s="33" t="s">
        <v>244</v>
      </c>
      <c r="C160" s="34">
        <v>44859</v>
      </c>
      <c r="D160" s="14" t="s">
        <v>198</v>
      </c>
      <c r="E160" s="35">
        <v>8000020075477</v>
      </c>
      <c r="F160" s="36" t="s">
        <v>152</v>
      </c>
      <c r="G160" s="6">
        <f t="shared" si="2"/>
        <v>15082000</v>
      </c>
      <c r="H160" s="6">
        <v>15081880</v>
      </c>
      <c r="I160" s="37">
        <f t="shared" si="3"/>
        <v>0.999</v>
      </c>
      <c r="J160" s="22">
        <v>0</v>
      </c>
      <c r="K160" s="38"/>
      <c r="L160" s="38"/>
      <c r="M160" s="38"/>
      <c r="N160" s="39"/>
    </row>
    <row r="161" spans="1:14" s="8" customFormat="1" ht="57" customHeight="1">
      <c r="A161" s="32" t="s">
        <v>260</v>
      </c>
      <c r="B161" s="33" t="s">
        <v>244</v>
      </c>
      <c r="C161" s="34">
        <v>44865</v>
      </c>
      <c r="D161" s="14" t="s">
        <v>157</v>
      </c>
      <c r="E161" s="35">
        <v>2000020072125</v>
      </c>
      <c r="F161" s="36" t="s">
        <v>152</v>
      </c>
      <c r="G161" s="6">
        <f t="shared" si="2"/>
        <v>4416000</v>
      </c>
      <c r="H161" s="6">
        <v>4415476</v>
      </c>
      <c r="I161" s="37">
        <f t="shared" si="3"/>
        <v>0.999</v>
      </c>
      <c r="J161" s="22">
        <v>0</v>
      </c>
      <c r="K161" s="38"/>
      <c r="L161" s="38"/>
      <c r="M161" s="38"/>
      <c r="N161" s="39"/>
    </row>
    <row r="162" spans="1:14" s="8" customFormat="1" ht="57" customHeight="1">
      <c r="A162" s="32" t="s">
        <v>261</v>
      </c>
      <c r="B162" s="33" t="s">
        <v>244</v>
      </c>
      <c r="C162" s="34">
        <v>44865</v>
      </c>
      <c r="D162" s="14" t="s">
        <v>266</v>
      </c>
      <c r="E162" s="35">
        <v>8000020075469</v>
      </c>
      <c r="F162" s="36" t="s">
        <v>152</v>
      </c>
      <c r="G162" s="6">
        <f t="shared" si="2"/>
        <v>1028000</v>
      </c>
      <c r="H162" s="6">
        <v>1027400</v>
      </c>
      <c r="I162" s="37">
        <f t="shared" si="3"/>
        <v>0.999</v>
      </c>
      <c r="J162" s="22">
        <v>0</v>
      </c>
      <c r="K162" s="38"/>
      <c r="L162" s="38"/>
      <c r="M162" s="38"/>
      <c r="N162" s="39"/>
    </row>
    <row r="163" spans="1:14" s="8" customFormat="1" ht="57" customHeight="1">
      <c r="A163" s="32" t="s">
        <v>262</v>
      </c>
      <c r="B163" s="33" t="s">
        <v>244</v>
      </c>
      <c r="C163" s="34">
        <v>44883</v>
      </c>
      <c r="D163" s="14" t="s">
        <v>167</v>
      </c>
      <c r="E163" s="35">
        <v>1000020075434</v>
      </c>
      <c r="F163" s="36" t="s">
        <v>152</v>
      </c>
      <c r="G163" s="6">
        <f t="shared" si="2"/>
        <v>13349000</v>
      </c>
      <c r="H163" s="6">
        <v>13348500</v>
      </c>
      <c r="I163" s="37">
        <f t="shared" si="3"/>
        <v>0.999</v>
      </c>
      <c r="J163" s="22">
        <v>0</v>
      </c>
      <c r="K163" s="38"/>
      <c r="L163" s="38"/>
      <c r="M163" s="38"/>
      <c r="N163" s="39"/>
    </row>
    <row r="164" spans="1:14" s="8" customFormat="1" ht="57" customHeight="1">
      <c r="A164" s="32" t="s">
        <v>263</v>
      </c>
      <c r="B164" s="33" t="s">
        <v>244</v>
      </c>
      <c r="C164" s="34">
        <v>44903</v>
      </c>
      <c r="D164" s="14" t="s">
        <v>266</v>
      </c>
      <c r="E164" s="35">
        <v>8000020075469</v>
      </c>
      <c r="F164" s="36" t="s">
        <v>152</v>
      </c>
      <c r="G164" s="6">
        <f t="shared" si="2"/>
        <v>1527000</v>
      </c>
      <c r="H164" s="6">
        <v>1526800</v>
      </c>
      <c r="I164" s="37">
        <f t="shared" si="3"/>
        <v>0.999</v>
      </c>
      <c r="J164" s="22">
        <v>0</v>
      </c>
      <c r="K164" s="38"/>
      <c r="L164" s="38"/>
      <c r="M164" s="38"/>
      <c r="N164" s="39"/>
    </row>
    <row r="165" spans="1:14" s="8" customFormat="1" ht="57" customHeight="1" thickBot="1">
      <c r="A165" s="41" t="s">
        <v>264</v>
      </c>
      <c r="B165" s="42" t="s">
        <v>244</v>
      </c>
      <c r="C165" s="43">
        <v>44921</v>
      </c>
      <c r="D165" s="44" t="s">
        <v>266</v>
      </c>
      <c r="E165" s="45">
        <v>8000020075469</v>
      </c>
      <c r="F165" s="46" t="s">
        <v>152</v>
      </c>
      <c r="G165" s="47">
        <f t="shared" si="2"/>
        <v>2917000</v>
      </c>
      <c r="H165" s="47">
        <v>2916100</v>
      </c>
      <c r="I165" s="48">
        <f t="shared" si="3"/>
        <v>0.999</v>
      </c>
      <c r="J165" s="49">
        <v>0</v>
      </c>
      <c r="K165" s="50"/>
      <c r="L165" s="50"/>
      <c r="M165" s="50"/>
      <c r="N165" s="51"/>
    </row>
    <row r="166" ht="13.5">
      <c r="E166" s="3"/>
    </row>
    <row r="167" ht="13.5">
      <c r="E167" s="3"/>
    </row>
    <row r="168" ht="13.5">
      <c r="E168" s="3"/>
    </row>
    <row r="169" ht="13.5">
      <c r="E169" s="3"/>
    </row>
    <row r="170" ht="13.5">
      <c r="E170" s="3"/>
    </row>
    <row r="171" ht="13.5">
      <c r="E171" s="3"/>
    </row>
    <row r="172" ht="13.5">
      <c r="E172" s="3"/>
    </row>
    <row r="173" ht="13.5">
      <c r="E173" s="3"/>
    </row>
    <row r="174" ht="13.5">
      <c r="E174" s="3"/>
    </row>
    <row r="175" ht="13.5">
      <c r="E175" s="3"/>
    </row>
    <row r="176" ht="13.5">
      <c r="E176" s="3"/>
    </row>
    <row r="177" ht="13.5">
      <c r="E177" s="3"/>
    </row>
    <row r="178" ht="13.5">
      <c r="E178" s="3"/>
    </row>
    <row r="179" ht="13.5">
      <c r="E179" s="3"/>
    </row>
    <row r="180" ht="13.5">
      <c r="E180" s="3"/>
    </row>
    <row r="181" ht="13.5">
      <c r="E181" s="3"/>
    </row>
    <row r="182" ht="13.5">
      <c r="E182" s="3"/>
    </row>
    <row r="183" ht="13.5">
      <c r="E183" s="3"/>
    </row>
    <row r="184" ht="13.5">
      <c r="E184" s="3"/>
    </row>
    <row r="185" ht="13.5">
      <c r="E185" s="3"/>
    </row>
    <row r="186" ht="13.5">
      <c r="E186" s="3"/>
    </row>
    <row r="187" ht="13.5">
      <c r="E187" s="3"/>
    </row>
    <row r="188" ht="13.5">
      <c r="E188" s="3"/>
    </row>
    <row r="189" ht="13.5">
      <c r="E189" s="3"/>
    </row>
    <row r="190" ht="13.5">
      <c r="E190" s="3"/>
    </row>
    <row r="191" ht="13.5">
      <c r="E191" s="3"/>
    </row>
    <row r="192" ht="13.5">
      <c r="E192" s="3"/>
    </row>
    <row r="193" ht="13.5">
      <c r="E193" s="3"/>
    </row>
    <row r="194" ht="13.5">
      <c r="E194" s="3"/>
    </row>
    <row r="195" ht="13.5">
      <c r="E195" s="3"/>
    </row>
    <row r="196" ht="13.5">
      <c r="E196" s="3"/>
    </row>
    <row r="197" ht="13.5">
      <c r="E197" s="3"/>
    </row>
    <row r="198" ht="13.5">
      <c r="E198" s="3"/>
    </row>
    <row r="199" ht="13.5">
      <c r="E199" s="3"/>
    </row>
    <row r="200" ht="13.5">
      <c r="E200" s="3"/>
    </row>
    <row r="201" ht="13.5">
      <c r="E201" s="3"/>
    </row>
    <row r="202" ht="13.5">
      <c r="E202" s="3"/>
    </row>
    <row r="203" ht="13.5">
      <c r="E203" s="3"/>
    </row>
    <row r="204" ht="13.5">
      <c r="E204" s="3"/>
    </row>
    <row r="205" ht="13.5">
      <c r="E205" s="3"/>
    </row>
    <row r="206" ht="13.5">
      <c r="E206" s="3"/>
    </row>
    <row r="207" ht="13.5">
      <c r="E207" s="3"/>
    </row>
    <row r="208" ht="13.5">
      <c r="E208" s="3"/>
    </row>
    <row r="209" ht="13.5">
      <c r="E209" s="3"/>
    </row>
    <row r="210" ht="13.5">
      <c r="E210" s="3"/>
    </row>
    <row r="211" ht="13.5">
      <c r="E211" s="3"/>
    </row>
    <row r="212" ht="13.5">
      <c r="E212" s="3"/>
    </row>
    <row r="213" ht="13.5">
      <c r="E213" s="3"/>
    </row>
    <row r="214" ht="13.5">
      <c r="E214" s="3"/>
    </row>
    <row r="215" ht="13.5">
      <c r="E215" s="3"/>
    </row>
    <row r="216" ht="13.5">
      <c r="E216" s="3"/>
    </row>
    <row r="217" ht="13.5">
      <c r="E217" s="3"/>
    </row>
    <row r="218" ht="13.5">
      <c r="E218" s="3"/>
    </row>
    <row r="219" ht="13.5">
      <c r="E219" s="3"/>
    </row>
    <row r="220" ht="13.5">
      <c r="E220" s="3"/>
    </row>
    <row r="221" ht="13.5">
      <c r="E221" s="3"/>
    </row>
    <row r="222" ht="13.5">
      <c r="E222" s="3"/>
    </row>
    <row r="223" ht="13.5">
      <c r="E223" s="3"/>
    </row>
    <row r="224" ht="13.5">
      <c r="E224" s="3"/>
    </row>
    <row r="225" ht="13.5">
      <c r="E225" s="3"/>
    </row>
    <row r="226" ht="13.5">
      <c r="E226" s="3"/>
    </row>
    <row r="227" ht="13.5">
      <c r="E227" s="3"/>
    </row>
    <row r="228" ht="13.5">
      <c r="E228" s="3"/>
    </row>
    <row r="229" ht="13.5">
      <c r="E229" s="3"/>
    </row>
    <row r="230" ht="13.5">
      <c r="E230" s="3"/>
    </row>
    <row r="231" ht="13.5">
      <c r="E231" s="3"/>
    </row>
    <row r="232" ht="13.5">
      <c r="E232" s="3"/>
    </row>
    <row r="233" ht="13.5">
      <c r="E233" s="3"/>
    </row>
    <row r="234" ht="13.5">
      <c r="E234" s="3"/>
    </row>
    <row r="235" ht="13.5">
      <c r="E235" s="3"/>
    </row>
    <row r="236" ht="13.5">
      <c r="E236" s="3"/>
    </row>
    <row r="237" ht="13.5">
      <c r="E237" s="3"/>
    </row>
    <row r="238" ht="13.5">
      <c r="E238" s="3"/>
    </row>
    <row r="239" ht="13.5">
      <c r="E239" s="3"/>
    </row>
    <row r="240" ht="13.5">
      <c r="E240" s="3"/>
    </row>
    <row r="241" ht="13.5">
      <c r="E241" s="3"/>
    </row>
    <row r="242" ht="13.5">
      <c r="E242" s="3"/>
    </row>
    <row r="243" ht="13.5">
      <c r="E243" s="3"/>
    </row>
    <row r="244" ht="13.5">
      <c r="E244" s="3"/>
    </row>
    <row r="245" ht="13.5">
      <c r="E245" s="3"/>
    </row>
    <row r="246" ht="13.5">
      <c r="E246" s="3"/>
    </row>
    <row r="247" ht="13.5">
      <c r="E247" s="3"/>
    </row>
    <row r="248" ht="13.5">
      <c r="E248" s="3"/>
    </row>
    <row r="249" ht="13.5">
      <c r="E249" s="3"/>
    </row>
    <row r="250" ht="13.5">
      <c r="E250" s="3"/>
    </row>
    <row r="251" ht="13.5">
      <c r="E251" s="3"/>
    </row>
    <row r="252" ht="13.5">
      <c r="E252" s="3"/>
    </row>
    <row r="253" ht="13.5">
      <c r="E253" s="3"/>
    </row>
    <row r="254" ht="13.5">
      <c r="E254" s="3"/>
    </row>
    <row r="255" ht="13.5">
      <c r="E255" s="3"/>
    </row>
    <row r="256" ht="13.5">
      <c r="E256" s="3"/>
    </row>
    <row r="257" ht="13.5">
      <c r="E257" s="3"/>
    </row>
    <row r="258" ht="13.5">
      <c r="E258" s="3"/>
    </row>
    <row r="259" ht="13.5">
      <c r="E259" s="3"/>
    </row>
    <row r="260" ht="13.5">
      <c r="E260" s="3"/>
    </row>
    <row r="261" ht="13.5">
      <c r="E261" s="3"/>
    </row>
    <row r="262" ht="13.5">
      <c r="E262" s="3"/>
    </row>
    <row r="263" ht="13.5">
      <c r="E263" s="3"/>
    </row>
    <row r="264" ht="13.5">
      <c r="E264" s="3"/>
    </row>
    <row r="265" ht="13.5">
      <c r="E265" s="3"/>
    </row>
    <row r="266" ht="13.5">
      <c r="E266" s="3"/>
    </row>
    <row r="267" ht="13.5">
      <c r="E267" s="3"/>
    </row>
    <row r="268" ht="13.5">
      <c r="E268" s="3"/>
    </row>
    <row r="269" ht="13.5">
      <c r="E269" s="3"/>
    </row>
    <row r="270" ht="13.5">
      <c r="E270" s="3"/>
    </row>
    <row r="271" ht="13.5">
      <c r="E271" s="3"/>
    </row>
    <row r="272" ht="13.5">
      <c r="E272" s="3"/>
    </row>
    <row r="273" ht="13.5">
      <c r="E273" s="3"/>
    </row>
    <row r="274" ht="13.5">
      <c r="E274" s="3"/>
    </row>
    <row r="275" ht="13.5">
      <c r="E275" s="3"/>
    </row>
    <row r="276" ht="13.5">
      <c r="E276" s="3"/>
    </row>
    <row r="277" ht="13.5">
      <c r="E277" s="3"/>
    </row>
    <row r="278" ht="13.5">
      <c r="E278" s="3"/>
    </row>
    <row r="279" ht="13.5">
      <c r="E279" s="3"/>
    </row>
    <row r="280" ht="13.5">
      <c r="E280" s="3"/>
    </row>
    <row r="281" ht="13.5">
      <c r="E281" s="3"/>
    </row>
    <row r="282" ht="13.5">
      <c r="E282" s="3"/>
    </row>
    <row r="283" ht="13.5">
      <c r="E283" s="3"/>
    </row>
    <row r="284" ht="13.5">
      <c r="E284" s="3"/>
    </row>
    <row r="285" ht="13.5">
      <c r="E285" s="3"/>
    </row>
    <row r="286" ht="13.5">
      <c r="E286" s="3"/>
    </row>
    <row r="287" ht="13.5">
      <c r="E287" s="3"/>
    </row>
    <row r="288" ht="13.5">
      <c r="E288" s="3"/>
    </row>
    <row r="289" ht="13.5">
      <c r="E289" s="3"/>
    </row>
    <row r="290" ht="13.5">
      <c r="E290" s="3"/>
    </row>
    <row r="291" ht="13.5">
      <c r="E291" s="3"/>
    </row>
    <row r="292" ht="13.5">
      <c r="E292" s="3"/>
    </row>
    <row r="293" ht="13.5">
      <c r="E293" s="3"/>
    </row>
    <row r="294" ht="13.5">
      <c r="E294" s="3"/>
    </row>
    <row r="295" ht="13.5">
      <c r="E295" s="3"/>
    </row>
    <row r="296" ht="13.5">
      <c r="E296" s="3"/>
    </row>
    <row r="297" ht="13.5">
      <c r="E297" s="3"/>
    </row>
    <row r="298" ht="13.5">
      <c r="E298" s="3"/>
    </row>
    <row r="299" ht="13.5">
      <c r="E299" s="3"/>
    </row>
    <row r="300" ht="13.5">
      <c r="E300" s="3"/>
    </row>
    <row r="301" ht="13.5">
      <c r="E301" s="3"/>
    </row>
    <row r="302" ht="13.5">
      <c r="E302" s="3"/>
    </row>
    <row r="303" ht="13.5">
      <c r="E303" s="3"/>
    </row>
    <row r="304" ht="13.5">
      <c r="E304" s="3"/>
    </row>
    <row r="305" ht="13.5">
      <c r="E305" s="3"/>
    </row>
    <row r="306" ht="13.5">
      <c r="E306" s="3"/>
    </row>
    <row r="307" ht="13.5">
      <c r="E307" s="3"/>
    </row>
    <row r="308" ht="13.5">
      <c r="E308" s="3"/>
    </row>
    <row r="309" ht="13.5">
      <c r="E309" s="3"/>
    </row>
    <row r="310" ht="13.5">
      <c r="E310" s="3"/>
    </row>
    <row r="311" ht="13.5">
      <c r="E311" s="3"/>
    </row>
    <row r="312" ht="13.5">
      <c r="E312" s="3"/>
    </row>
    <row r="313" ht="13.5">
      <c r="E313" s="3"/>
    </row>
    <row r="314" ht="13.5">
      <c r="E314" s="3"/>
    </row>
    <row r="315" ht="13.5">
      <c r="E315" s="3"/>
    </row>
    <row r="316" ht="13.5">
      <c r="E316" s="3"/>
    </row>
    <row r="317" ht="13.5">
      <c r="E317" s="3"/>
    </row>
    <row r="318" ht="13.5">
      <c r="E318" s="3"/>
    </row>
    <row r="319" ht="13.5">
      <c r="E319" s="3"/>
    </row>
    <row r="320" ht="13.5">
      <c r="E320" s="3"/>
    </row>
    <row r="321" ht="13.5">
      <c r="E321" s="3"/>
    </row>
    <row r="322" ht="13.5">
      <c r="E322" s="3"/>
    </row>
    <row r="323" ht="13.5">
      <c r="E323" s="3"/>
    </row>
    <row r="324" ht="13.5">
      <c r="E324" s="3"/>
    </row>
    <row r="325" ht="13.5">
      <c r="E325" s="3"/>
    </row>
    <row r="326" ht="13.5">
      <c r="E326" s="3"/>
    </row>
    <row r="327" ht="13.5">
      <c r="E327" s="3"/>
    </row>
    <row r="328" ht="13.5">
      <c r="E328" s="3"/>
    </row>
    <row r="329" ht="13.5">
      <c r="E329" s="3"/>
    </row>
    <row r="330" ht="13.5">
      <c r="E330" s="3"/>
    </row>
    <row r="331" ht="13.5">
      <c r="E331" s="3"/>
    </row>
    <row r="332" ht="13.5">
      <c r="E332" s="3"/>
    </row>
    <row r="333" ht="13.5">
      <c r="E333" s="3"/>
    </row>
    <row r="334" ht="13.5">
      <c r="E334" s="3"/>
    </row>
    <row r="335" ht="13.5">
      <c r="E335" s="3"/>
    </row>
    <row r="336" ht="13.5">
      <c r="E336" s="3"/>
    </row>
    <row r="337" ht="13.5">
      <c r="E337" s="3"/>
    </row>
    <row r="338" ht="13.5">
      <c r="E338" s="3"/>
    </row>
    <row r="339" ht="13.5">
      <c r="E339" s="3"/>
    </row>
    <row r="340" ht="13.5">
      <c r="E340" s="3"/>
    </row>
    <row r="341" ht="13.5">
      <c r="E341" s="3"/>
    </row>
    <row r="342" ht="13.5">
      <c r="E342" s="3"/>
    </row>
    <row r="343" ht="13.5">
      <c r="E343" s="3"/>
    </row>
  </sheetData>
  <sheetProtection/>
  <mergeCells count="13">
    <mergeCell ref="E3:E4"/>
    <mergeCell ref="A1:N1"/>
    <mergeCell ref="A3:A4"/>
    <mergeCell ref="B3:B4"/>
    <mergeCell ref="C3:C4"/>
    <mergeCell ref="D3:D4"/>
    <mergeCell ref="F3:F4"/>
    <mergeCell ref="G3:G4"/>
    <mergeCell ref="H3:H4"/>
    <mergeCell ref="I3:I4"/>
    <mergeCell ref="J3:J4"/>
    <mergeCell ref="K3:M3"/>
    <mergeCell ref="N3:N4"/>
  </mergeCells>
  <dataValidations count="1">
    <dataValidation type="list" showDropDown="1" showInputMessage="1" showErrorMessage="1" sqref="K36">
      <formula1>'様式2-4'!#REF!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2020-07-29T01:59:45Z</dcterms:created>
  <dcterms:modified xsi:type="dcterms:W3CDTF">2023-06-28T04:13:38Z</dcterms:modified>
  <cp:category/>
  <cp:version/>
  <cp:contentType/>
  <cp:contentStatus/>
</cp:coreProperties>
</file>