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1200" windowWidth="15348" windowHeight="4116"/>
  </bookViews>
  <sheets>
    <sheet name="Sheet1" sheetId="1" r:id="rId1"/>
  </sheets>
  <definedNames>
    <definedName name="_xlnm.Print_Area" localSheetId="0">Sheet1!$B$1:$O$125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N70" i="1"/>
  <c r="N116" i="1" l="1"/>
  <c r="N115" i="1"/>
  <c r="N114" i="1"/>
  <c r="N113" i="1"/>
  <c r="N112" i="1"/>
  <c r="N111" i="1"/>
  <c r="N110" i="1"/>
  <c r="N109" i="1"/>
  <c r="N108" i="1"/>
  <c r="N107" i="1"/>
  <c r="N102" i="1"/>
  <c r="N101" i="1"/>
  <c r="N84" i="1"/>
  <c r="N83" i="1"/>
  <c r="N82" i="1"/>
  <c r="N81" i="1"/>
  <c r="N80" i="1"/>
  <c r="N79" i="1"/>
  <c r="N78" i="1"/>
  <c r="N77" i="1"/>
  <c r="N76" i="1"/>
  <c r="N75" i="1"/>
  <c r="N49" i="1"/>
  <c r="O73" i="1" l="1"/>
  <c r="O118" i="1" l="1"/>
  <c r="N103" i="1"/>
  <c r="O99" i="1" s="1"/>
  <c r="O86" i="1"/>
  <c r="N71" i="1"/>
  <c r="O67" i="1" s="1"/>
  <c r="E64" i="1" s="1"/>
  <c r="O105" i="1" l="1"/>
  <c r="E96" i="1" s="1"/>
  <c r="O54" i="1"/>
  <c r="N52" i="1"/>
  <c r="N45" i="1"/>
  <c r="N46" i="1"/>
  <c r="N47" i="1"/>
  <c r="N48" i="1"/>
  <c r="N50" i="1"/>
  <c r="N51" i="1"/>
  <c r="N44" i="1"/>
  <c r="N43" i="1"/>
  <c r="N39" i="1"/>
  <c r="N38" i="1"/>
  <c r="N37" i="1"/>
  <c r="O35" i="1" l="1"/>
  <c r="O41" i="1"/>
  <c r="E32" i="1" l="1"/>
  <c r="E26" i="1" s="1"/>
</calcChain>
</file>

<file path=xl/sharedStrings.xml><?xml version="1.0" encoding="utf-8"?>
<sst xmlns="http://schemas.openxmlformats.org/spreadsheetml/2006/main" count="389" uniqueCount="85">
  <si>
    <t>以下の要領により作成して下さい。</t>
    <phoneticPr fontId="3"/>
  </si>
  <si>
    <t>《積算内訳》</t>
    <rPh sb="1" eb="3">
      <t>セキサン</t>
    </rPh>
    <rPh sb="3" eb="5">
      <t>ウチワケ</t>
    </rPh>
    <phoneticPr fontId="3"/>
  </si>
  <si>
    <t>※行が足りない場合は、適宜追加してください。
※旅費の場合等、「単価（税抜）」、「消費税率考慮」の欄は必要に応じて、前者に税込額、後者に1と記入しても構いません。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24" eb="26">
      <t>リョヒ</t>
    </rPh>
    <rPh sb="27" eb="29">
      <t>バアイ</t>
    </rPh>
    <rPh sb="29" eb="30">
      <t>トウ</t>
    </rPh>
    <rPh sb="32" eb="34">
      <t>タンカ</t>
    </rPh>
    <rPh sb="35" eb="36">
      <t>ゼイ</t>
    </rPh>
    <rPh sb="36" eb="37">
      <t>ヌ</t>
    </rPh>
    <rPh sb="41" eb="44">
      <t>ショウヒゼイ</t>
    </rPh>
    <rPh sb="44" eb="45">
      <t>リツ</t>
    </rPh>
    <rPh sb="45" eb="47">
      <t>コウリョ</t>
    </rPh>
    <rPh sb="49" eb="50">
      <t>ラン</t>
    </rPh>
    <rPh sb="51" eb="53">
      <t>ヒツヨウ</t>
    </rPh>
    <rPh sb="54" eb="55">
      <t>オウ</t>
    </rPh>
    <rPh sb="58" eb="60">
      <t>ゼンシャ</t>
    </rPh>
    <rPh sb="61" eb="63">
      <t>ゼイコミ</t>
    </rPh>
    <rPh sb="63" eb="64">
      <t>ガク</t>
    </rPh>
    <rPh sb="65" eb="67">
      <t>コウシャ</t>
    </rPh>
    <rPh sb="70" eb="72">
      <t>キニュウ</t>
    </rPh>
    <rPh sb="75" eb="76">
      <t>カマ</t>
    </rPh>
    <phoneticPr fontId="3"/>
  </si>
  <si>
    <t xml:space="preserve">（１）人件費 </t>
    <rPh sb="3" eb="6">
      <t>ジンケンヒ</t>
    </rPh>
    <phoneticPr fontId="3"/>
  </si>
  <si>
    <t>↓名称</t>
    <rPh sb="1" eb="3">
      <t>メイショウ</t>
    </rPh>
    <phoneticPr fontId="3"/>
  </si>
  <si>
    <t>↓単価（税抜）</t>
    <rPh sb="1" eb="3">
      <t>タンカ</t>
    </rPh>
    <rPh sb="4" eb="6">
      <t>ゼイヌキ</t>
    </rPh>
    <phoneticPr fontId="3"/>
  </si>
  <si>
    <t>↓数量（人）</t>
    <rPh sb="1" eb="3">
      <t>スウリョウ</t>
    </rPh>
    <rPh sb="4" eb="5">
      <t>ニン</t>
    </rPh>
    <phoneticPr fontId="3"/>
  </si>
  <si>
    <t>↓数量（日）</t>
    <rPh sb="1" eb="3">
      <t>スウリョウ</t>
    </rPh>
    <rPh sb="4" eb="5">
      <t>ニチ</t>
    </rPh>
    <phoneticPr fontId="3"/>
  </si>
  <si>
    <t>↓消費税率考慮</t>
    <rPh sb="1" eb="4">
      <t>ショウヒゼイ</t>
    </rPh>
    <rPh sb="4" eb="5">
      <t>リツ</t>
    </rPh>
    <rPh sb="5" eb="7">
      <t>コウリョ</t>
    </rPh>
    <phoneticPr fontId="3"/>
  </si>
  <si>
    <t>↓備考（使用目的・根拠等）</t>
    <rPh sb="1" eb="3">
      <t>ビコウ</t>
    </rPh>
    <rPh sb="4" eb="6">
      <t>シヨウ</t>
    </rPh>
    <rPh sb="6" eb="8">
      <t>モクテキ</t>
    </rPh>
    <rPh sb="9" eb="11">
      <t>コンキョ</t>
    </rPh>
    <rPh sb="11" eb="12">
      <t>トウ</t>
    </rPh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</si>
  <si>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</si>
  <si>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</si>
  <si>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</si>
  <si>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日</t>
    <rPh sb="0" eb="1">
      <t>ニチ</t>
    </rPh>
    <phoneticPr fontId="3"/>
  </si>
  <si>
    <t>=</t>
    <phoneticPr fontId="3"/>
  </si>
  <si>
    <t>（２）人件費以外の経費（必要な機器のリース代、専門家招聘のための謝金、旅費、印刷費など）</t>
    <rPh sb="3" eb="6">
      <t>ジンケンヒ</t>
    </rPh>
    <rPh sb="6" eb="8">
      <t>イガイ</t>
    </rPh>
    <rPh sb="9" eb="11">
      <t>ケイヒ</t>
    </rPh>
    <rPh sb="38" eb="40">
      <t>インサツ</t>
    </rPh>
    <rPh sb="40" eb="41">
      <t>ヒ</t>
    </rPh>
    <phoneticPr fontId="3"/>
  </si>
  <si>
    <t>↓数量①</t>
    <rPh sb="1" eb="3">
      <t>スウリョウ</t>
    </rPh>
    <phoneticPr fontId="3"/>
  </si>
  <si>
    <t>↓数量②</t>
    <rPh sb="1" eb="3">
      <t>スウリョウ</t>
    </rPh>
    <phoneticPr fontId="3"/>
  </si>
  <si>
    <t>×</t>
  </si>
  <si>
    <t>回</t>
    <rPh sb="0" eb="1">
      <t>カイ</t>
    </rPh>
    <phoneticPr fontId="3"/>
  </si>
  <si>
    <t>=</t>
  </si>
  <si>
    <t>泊</t>
    <rPh sb="0" eb="1">
      <t>ハク</t>
    </rPh>
    <phoneticPr fontId="3"/>
  </si>
  <si>
    <t>ヶ所</t>
  </si>
  <si>
    <t>（例）○○委員会出席謝金</t>
    <rPh sb="5" eb="8">
      <t>イインカイ</t>
    </rPh>
    <rPh sb="8" eb="10">
      <t>シュッセキ</t>
    </rPh>
    <rPh sb="10" eb="12">
      <t>シャキン</t>
    </rPh>
    <phoneticPr fontId="3"/>
  </si>
  <si>
    <t>×</t>
    <phoneticPr fontId="3"/>
  </si>
  <si>
    <t>=</t>
    <phoneticPr fontId="3"/>
  </si>
  <si>
    <t>日</t>
    <rPh sb="0" eb="1">
      <t>ヒ</t>
    </rPh>
    <phoneticPr fontId="3"/>
  </si>
  <si>
    <t>枚</t>
    <rPh sb="0" eb="1">
      <t>マイ</t>
    </rPh>
    <phoneticPr fontId="3"/>
  </si>
  <si>
    <t>（例）郵送代</t>
    <rPh sb="3" eb="5">
      <t>ユウソウ</t>
    </rPh>
    <rPh sb="5" eb="6">
      <t>ダイ</t>
    </rPh>
    <phoneticPr fontId="3"/>
  </si>
  <si>
    <t>×</t>
    <phoneticPr fontId="3"/>
  </si>
  <si>
    <t>部</t>
    <rPh sb="0" eb="1">
      <t>ブ</t>
    </rPh>
    <phoneticPr fontId="3"/>
  </si>
  <si>
    <t>（例）文献・資料購入費（一式）</t>
    <rPh sb="3" eb="5">
      <t>ブンケン</t>
    </rPh>
    <rPh sb="6" eb="8">
      <t>シリョウ</t>
    </rPh>
    <rPh sb="8" eb="10">
      <t>コウニュウ</t>
    </rPh>
    <rPh sb="10" eb="11">
      <t>ヒ</t>
    </rPh>
    <rPh sb="12" eb="14">
      <t>イッシキ</t>
    </rPh>
    <phoneticPr fontId="3"/>
  </si>
  <si>
    <t>×</t>
    <phoneticPr fontId="3"/>
  </si>
  <si>
    <t>式</t>
    <rPh sb="0" eb="1">
      <t>シキ</t>
    </rPh>
    <phoneticPr fontId="3"/>
  </si>
  <si>
    <t>×</t>
    <phoneticPr fontId="3"/>
  </si>
  <si>
    <t>=</t>
    <phoneticPr fontId="3"/>
  </si>
  <si>
    <t>（例）消耗品費（一式）</t>
    <rPh sb="3" eb="6">
      <t>ショウモウヒン</t>
    </rPh>
    <rPh sb="6" eb="7">
      <t>ヒ</t>
    </rPh>
    <rPh sb="8" eb="10">
      <t>イッシキ</t>
    </rPh>
    <phoneticPr fontId="3"/>
  </si>
  <si>
    <t>↓委託内容</t>
    <rPh sb="1" eb="3">
      <t>イタク</t>
    </rPh>
    <rPh sb="3" eb="5">
      <t>ナイヨウ</t>
    </rPh>
    <phoneticPr fontId="3"/>
  </si>
  <si>
    <t>1式</t>
    <rPh sb="1" eb="2">
      <t>シキ</t>
    </rPh>
    <phoneticPr fontId="3"/>
  </si>
  <si>
    <t>（例）金額は委託先の見積金額による。</t>
    <rPh sb="1" eb="2">
      <t>レイ</t>
    </rPh>
    <rPh sb="3" eb="5">
      <t>キンガク</t>
    </rPh>
    <rPh sb="6" eb="9">
      <t>イタクサキ</t>
    </rPh>
    <rPh sb="10" eb="12">
      <t>ミツ</t>
    </rPh>
    <rPh sb="12" eb="14">
      <t>キンガク</t>
    </rPh>
    <phoneticPr fontId="3"/>
  </si>
  <si>
    <t>=</t>
    <phoneticPr fontId="3"/>
  </si>
  <si>
    <t>【様式２】</t>
    <phoneticPr fontId="2"/>
  </si>
  <si>
    <t>整理番号：</t>
    <rPh sb="0" eb="2">
      <t>セイリ</t>
    </rPh>
    <rPh sb="2" eb="4">
      <t>バンゴウ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</si>
  <si>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</si>
  <si>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【提案名】　　　　　　　　　　　　　　　　</t>
    <rPh sb="1" eb="3">
      <t>テイアン</t>
    </rPh>
    <rPh sb="3" eb="4">
      <t>メイ</t>
    </rPh>
    <phoneticPr fontId="2"/>
  </si>
  <si>
    <t>●本事業で支出する経費</t>
    <rPh sb="1" eb="2">
      <t>ホン</t>
    </rPh>
    <rPh sb="2" eb="4">
      <t>ジギョウ</t>
    </rPh>
    <rPh sb="5" eb="7">
      <t>シシュツ</t>
    </rPh>
    <phoneticPr fontId="3"/>
  </si>
  <si>
    <t>取組①</t>
    <rPh sb="0" eb="2">
      <t>トリクミ</t>
    </rPh>
    <phoneticPr fontId="2"/>
  </si>
  <si>
    <t>【取組名】　　　　　　　　　　　　　　　　</t>
    <rPh sb="1" eb="3">
      <t>トリクミ</t>
    </rPh>
    <rPh sb="3" eb="4">
      <t>メイ</t>
    </rPh>
    <phoneticPr fontId="2"/>
  </si>
  <si>
    <t>取組③</t>
    <rPh sb="0" eb="2">
      <t>トリクミ</t>
    </rPh>
    <phoneticPr fontId="2"/>
  </si>
  <si>
    <t>取組②</t>
    <rPh sb="0" eb="2">
      <t>トリクミ</t>
    </rPh>
    <phoneticPr fontId="2"/>
  </si>
  <si>
    <t>※取組の数が3以上ある場合は、上記様式をコピーして必要な分だけ追加してください。</t>
    <rPh sb="1" eb="3">
      <t>トリクミ</t>
    </rPh>
    <rPh sb="4" eb="5">
      <t>カズ</t>
    </rPh>
    <rPh sb="7" eb="9">
      <t>イジョウ</t>
    </rPh>
    <rPh sb="11" eb="13">
      <t>バアイ</t>
    </rPh>
    <rPh sb="15" eb="17">
      <t>ジョウキ</t>
    </rPh>
    <rPh sb="17" eb="19">
      <t>ヨウシキ</t>
    </rPh>
    <rPh sb="25" eb="27">
      <t>ヒツヨウ</t>
    </rPh>
    <rPh sb="28" eb="29">
      <t>ブン</t>
    </rPh>
    <rPh sb="31" eb="33">
      <t>ツイカ</t>
    </rPh>
    <phoneticPr fontId="2"/>
  </si>
  <si>
    <t>《積算合計》</t>
    <rPh sb="1" eb="3">
      <t>セキサン</t>
    </rPh>
    <rPh sb="3" eb="5">
      <t>ゴウケイ</t>
    </rPh>
    <phoneticPr fontId="3"/>
  </si>
  <si>
    <t>【提案グループ名】　　　　　　　　　　　　　　　</t>
    <rPh sb="1" eb="3">
      <t>テイアン</t>
    </rPh>
    <rPh sb="7" eb="8">
      <t>メイ</t>
    </rPh>
    <phoneticPr fontId="2"/>
  </si>
  <si>
    <t>（３）構成団体以外への業務委託費（取組のうち、業務委託を行う範囲）</t>
    <rPh sb="3" eb="5">
      <t>コウセイ</t>
    </rPh>
    <rPh sb="5" eb="7">
      <t>ダンタイ</t>
    </rPh>
    <rPh sb="7" eb="9">
      <t>イガイ</t>
    </rPh>
    <rPh sb="11" eb="13">
      <t>ギョウム</t>
    </rPh>
    <rPh sb="13" eb="15">
      <t>イタク</t>
    </rPh>
    <rPh sb="15" eb="16">
      <t>ヒ</t>
    </rPh>
    <rPh sb="30" eb="32">
      <t>ハンイ</t>
    </rPh>
    <phoneticPr fontId="3"/>
  </si>
  <si>
    <t>（３）構成団体以外への業務委託費（取組のうち、業務委託を行う範囲）</t>
    <rPh sb="3" eb="5">
      <t>コウセイ</t>
    </rPh>
    <rPh sb="5" eb="7">
      <t>ダンタイ</t>
    </rPh>
    <rPh sb="7" eb="9">
      <t>イガイ</t>
    </rPh>
    <rPh sb="11" eb="13">
      <t>ギョウム</t>
    </rPh>
    <rPh sb="13" eb="15">
      <t>イタク</t>
    </rPh>
    <rPh sb="15" eb="16">
      <t>ヒ</t>
    </rPh>
    <rPh sb="17" eb="19">
      <t>トリクミ</t>
    </rPh>
    <rPh sb="23" eb="25">
      <t>ギョウム</t>
    </rPh>
    <rPh sb="25" eb="27">
      <t>イタク</t>
    </rPh>
    <rPh sb="28" eb="29">
      <t>オコナ</t>
    </rPh>
    <rPh sb="30" eb="32">
      <t>ハンイ</t>
    </rPh>
    <phoneticPr fontId="3"/>
  </si>
  <si>
    <t>①　【様式１】の「事業の内容」に記載した期間、回数、人数等と「積算内訳」に記載の数量は必ず整合が取れたものとすること。
　例えば、検討会、講演会等を行う場合、「事業の内容」では「２回以上開催」と記載し、「積算内訳」では３回開催分の費用計上をすることがないようにすること。このような場合は、実施回数として最低限必要な回数あるいは実施可能な回数として「事業の内容」に記載した「２回」に符号する回数（２回）を「積算内訳」にも計上すること。
　なお、「積算内訳」に計上した数量（回数、日数等）以上に実施することについては構わない。
②　「事業の内容」に記載しているが、「積算内訳」に費用を計上してないものは、実施主体が費用を負担することになるので、留意すること。
③　「事業の内容」から読み取れない不明確な経費を「積算内訳」に計上しないこと。
④　「（１）人件費」及び「（２）人件費以外の経費」の単価及び数量は、採択後にその妥当性について確認するため、可能な限り根拠となる資料を整理しておくこと。また、作業を事業主体外部の者に委託により行わせる場合で、「（３）業務委託費」を計上する際は、採択後に委託先からの見積書を原則提出していただくため、整理しておくこと（本応募での提出は不要。なお、見積書の作成日は契約締結日より前の日付である必要がある。）。
⑤　公共交通機関利用に係る交通費、高速道路料金、郵便料金等のように料金設定が消費税込みの経費は、税込金額を費用として計上すること。この場合、消費税率の欄には、「１」を計上すること。
⑥　旅費については、必ず備考欄に移動区間を記載すること。
⑦　印刷費（パンフレット作成費等）や備品類等で、「数量」の欄に「一式」と計上した場合は、規模感がわかるように備考欄に部数・品目等の内訳を記載すること。
⑧　パソコン等の機器類はリース等の借上契約により取得すること。（購入による取得は認めない。）</t>
    <rPh sb="3" eb="5">
      <t>ヨウシキ</t>
    </rPh>
    <rPh sb="9" eb="11">
      <t>ジギョウ</t>
    </rPh>
    <rPh sb="12" eb="14">
      <t>ナイヨウ</t>
    </rPh>
    <rPh sb="37" eb="39">
      <t>キサイ</t>
    </rPh>
    <rPh sb="40" eb="42">
      <t>スウリョウ</t>
    </rPh>
    <rPh sb="43" eb="44">
      <t>カナラ</t>
    </rPh>
    <rPh sb="80" eb="82">
      <t>ジギョウ</t>
    </rPh>
    <rPh sb="83" eb="85">
      <t>ナイヨウ</t>
    </rPh>
    <rPh sb="174" eb="176">
      <t>ジギョウ</t>
    </rPh>
    <rPh sb="177" eb="179">
      <t>ナイヨウ</t>
    </rPh>
    <rPh sb="265" eb="267">
      <t>ジギョウ</t>
    </rPh>
    <rPh sb="331" eb="333">
      <t>ジギョウ</t>
    </rPh>
    <rPh sb="334" eb="336">
      <t>ナイヨウ</t>
    </rPh>
    <rPh sb="339" eb="340">
      <t>ヨ</t>
    </rPh>
    <rPh sb="341" eb="342">
      <t>ト</t>
    </rPh>
    <rPh sb="345" eb="348">
      <t>フメイカク</t>
    </rPh>
    <rPh sb="349" eb="351">
      <t>ケイヒ</t>
    </rPh>
    <rPh sb="353" eb="355">
      <t>セキサン</t>
    </rPh>
    <rPh sb="355" eb="357">
      <t>ウチワケ</t>
    </rPh>
    <rPh sb="359" eb="361">
      <t>ケイジョウ</t>
    </rPh>
    <rPh sb="374" eb="377">
      <t>ジンケンヒ</t>
    </rPh>
    <rPh sb="378" eb="379">
      <t>オヨ</t>
    </rPh>
    <rPh sb="384" eb="387">
      <t>ジンケンヒ</t>
    </rPh>
    <rPh sb="387" eb="389">
      <t>イガイ</t>
    </rPh>
    <rPh sb="390" eb="392">
      <t>ケイヒ</t>
    </rPh>
    <rPh sb="394" eb="396">
      <t>タンカ</t>
    </rPh>
    <rPh sb="396" eb="397">
      <t>オヨ</t>
    </rPh>
    <rPh sb="398" eb="400">
      <t>スウリョウ</t>
    </rPh>
    <rPh sb="402" eb="404">
      <t>サイタク</t>
    </rPh>
    <rPh sb="404" eb="405">
      <t>ゴ</t>
    </rPh>
    <rPh sb="408" eb="411">
      <t>ダトウセイ</t>
    </rPh>
    <rPh sb="415" eb="417">
      <t>カクニン</t>
    </rPh>
    <rPh sb="422" eb="424">
      <t>カノウ</t>
    </rPh>
    <rPh sb="425" eb="426">
      <t>カギ</t>
    </rPh>
    <rPh sb="427" eb="429">
      <t>コンキョ</t>
    </rPh>
    <rPh sb="432" eb="434">
      <t>シリョウ</t>
    </rPh>
    <rPh sb="435" eb="437">
      <t>セイリ</t>
    </rPh>
    <rPh sb="709" eb="711">
      <t>ビヒン</t>
    </rPh>
    <rPh sb="711" eb="712">
      <t>ルイ</t>
    </rPh>
    <rPh sb="712" eb="713">
      <t>トウ</t>
    </rPh>
    <rPh sb="735" eb="737">
      <t>キボ</t>
    </rPh>
    <rPh sb="737" eb="738">
      <t>カン</t>
    </rPh>
    <rPh sb="752" eb="754">
      <t>ヒンモク</t>
    </rPh>
    <phoneticPr fontId="3"/>
  </si>
  <si>
    <t>（例）事務局職（計画策定）</t>
    <rPh sb="1" eb="2">
      <t>レイ</t>
    </rPh>
    <rPh sb="3" eb="5">
      <t>ジム</t>
    </rPh>
    <rPh sb="5" eb="6">
      <t>キョク</t>
    </rPh>
    <rPh sb="6" eb="7">
      <t>ショク</t>
    </rPh>
    <rPh sb="8" eb="10">
      <t>ケイカク</t>
    </rPh>
    <rPh sb="10" eb="12">
      <t>サクテイ</t>
    </rPh>
    <phoneticPr fontId="3"/>
  </si>
  <si>
    <t>（例）事務局職員（事務補助）</t>
    <rPh sb="1" eb="2">
      <t>レイ</t>
    </rPh>
    <rPh sb="3" eb="5">
      <t>ジム</t>
    </rPh>
    <rPh sb="5" eb="6">
      <t>キョク</t>
    </rPh>
    <rPh sb="6" eb="8">
      <t>ショクイン</t>
    </rPh>
    <rPh sb="9" eb="11">
      <t>ジム</t>
    </rPh>
    <rPh sb="11" eb="13">
      <t>ホジョ</t>
    </rPh>
    <phoneticPr fontId="3"/>
  </si>
  <si>
    <t>（例）事務局職員旅費</t>
    <rPh sb="1" eb="2">
      <t>レイ</t>
    </rPh>
    <rPh sb="3" eb="6">
      <t>ジムキョク</t>
    </rPh>
    <rPh sb="6" eb="8">
      <t>ショクイン</t>
    </rPh>
    <rPh sb="8" eb="10">
      <t>リョヒ</t>
    </rPh>
    <phoneticPr fontId="3"/>
  </si>
  <si>
    <t>（例）事務局職員旅費</t>
    <rPh sb="3" eb="6">
      <t>ジムキョク</t>
    </rPh>
    <rPh sb="6" eb="8">
      <t>ショクイン</t>
    </rPh>
    <rPh sb="8" eb="10">
      <t>リョヒ</t>
    </rPh>
    <phoneticPr fontId="3"/>
  </si>
  <si>
    <t>（例）宿泊費</t>
    <phoneticPr fontId="3"/>
  </si>
  <si>
    <t>（例）会場借料代</t>
    <rPh sb="3" eb="5">
      <t>カイジョウ</t>
    </rPh>
    <rPh sb="5" eb="7">
      <t>シャクリョウ</t>
    </rPh>
    <rPh sb="7" eb="8">
      <t>ダイ</t>
    </rPh>
    <phoneticPr fontId="3"/>
  </si>
  <si>
    <t>（例）レンタカー料金</t>
    <phoneticPr fontId="3"/>
  </si>
  <si>
    <t>（例）ＰＣリース代</t>
    <rPh sb="8" eb="9">
      <t>ダイ</t>
    </rPh>
    <phoneticPr fontId="3"/>
  </si>
  <si>
    <t>人</t>
    <rPh sb="0" eb="1">
      <t>ニン</t>
    </rPh>
    <phoneticPr fontId="1"/>
  </si>
  <si>
    <t>泊</t>
    <rPh sb="0" eb="1">
      <t>ハク</t>
    </rPh>
    <phoneticPr fontId="1"/>
  </si>
  <si>
    <t>日</t>
    <rPh sb="0" eb="1">
      <t>ヒ</t>
    </rPh>
    <phoneticPr fontId="1"/>
  </si>
  <si>
    <t>台</t>
    <rPh sb="0" eb="1">
      <t>ダイ</t>
    </rPh>
    <phoneticPr fontId="1"/>
  </si>
  <si>
    <t>部</t>
    <rPh sb="0" eb="1">
      <t>ブ</t>
    </rPh>
    <phoneticPr fontId="1"/>
  </si>
  <si>
    <t>式</t>
    <rPh sb="0" eb="1">
      <t>シキ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</si>
  <si>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</si>
  <si>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</si>
  <si>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東京－盛岡（往復）</t>
    <rPh sb="0" eb="2">
      <t>トウキョウ</t>
    </rPh>
    <rPh sb="3" eb="5">
      <t>モリオカ</t>
    </rPh>
    <rPh sb="6" eb="8">
      <t>オウフク</t>
    </rPh>
    <phoneticPr fontId="1"/>
  </si>
  <si>
    <t>東京－仙台（往復）</t>
    <rPh sb="0" eb="2">
      <t>トウキョウ</t>
    </rPh>
    <rPh sb="3" eb="5">
      <t>センダイ</t>
    </rPh>
    <rPh sb="6" eb="8">
      <t>オウフク</t>
    </rPh>
    <phoneticPr fontId="1"/>
  </si>
  <si>
    <t>3人×2泊×3ヶ所×2県</t>
    <rPh sb="1" eb="2">
      <t>ニン</t>
    </rPh>
    <rPh sb="4" eb="5">
      <t>ハク</t>
    </rPh>
    <rPh sb="8" eb="9">
      <t>ショ</t>
    </rPh>
    <rPh sb="11" eb="12">
      <t>ケン</t>
    </rPh>
    <phoneticPr fontId="1"/>
  </si>
  <si>
    <t>○○検討会開催のため
５０人規模の会議室</t>
    <rPh sb="2" eb="4">
      <t>ケントウ</t>
    </rPh>
    <rPh sb="4" eb="5">
      <t>カイ</t>
    </rPh>
    <rPh sb="5" eb="7">
      <t>カイサイ</t>
    </rPh>
    <rPh sb="13" eb="14">
      <t>ニン</t>
    </rPh>
    <rPh sb="14" eb="16">
      <t>キボ</t>
    </rPh>
    <rPh sb="17" eb="20">
      <t>カイギシツ</t>
    </rPh>
    <phoneticPr fontId="1"/>
  </si>
  <si>
    <t>報告書発送のため</t>
    <rPh sb="0" eb="3">
      <t>ホウコクショ</t>
    </rPh>
    <rPh sb="3" eb="5">
      <t>ハッソウ</t>
    </rPh>
    <phoneticPr fontId="1"/>
  </si>
  <si>
    <t>単価はリース先からの見積金額による。</t>
    <rPh sb="0" eb="2">
      <t>タンカ</t>
    </rPh>
    <rPh sb="6" eb="7">
      <t>サキ</t>
    </rPh>
    <rPh sb="10" eb="12">
      <t>ミツモリ</t>
    </rPh>
    <rPh sb="12" eb="14">
      <t>キンガク</t>
    </rPh>
    <phoneticPr fontId="1"/>
  </si>
  <si>
    <t>資料購入：500円×24ヶ所＝12,000円</t>
    <rPh sb="0" eb="2">
      <t>シリョウ</t>
    </rPh>
    <rPh sb="2" eb="4">
      <t>コウニュウ</t>
    </rPh>
    <rPh sb="8" eb="9">
      <t>エン</t>
    </rPh>
    <rPh sb="13" eb="14">
      <t>ショ</t>
    </rPh>
    <rPh sb="17" eb="22">
      <t>０００エン</t>
    </rPh>
    <phoneticPr fontId="1"/>
  </si>
  <si>
    <t>インクトナー、封筒、コピー用紙等</t>
    <rPh sb="13" eb="15">
      <t>ヨウシ</t>
    </rPh>
    <rPh sb="15" eb="16">
      <t>トウ</t>
    </rPh>
    <phoneticPr fontId="1"/>
  </si>
  <si>
    <t>（例）商品分析委託費</t>
    <rPh sb="1" eb="2">
      <t>レイ</t>
    </rPh>
    <rPh sb="3" eb="5">
      <t>ショウヒン</t>
    </rPh>
    <rPh sb="5" eb="7">
      <t>ブンセキ</t>
    </rPh>
    <rPh sb="7" eb="9">
      <t>イタク</t>
    </rPh>
    <rPh sb="9" eb="10">
      <t>ヒ</t>
    </rPh>
    <phoneticPr fontId="3"/>
  </si>
  <si>
    <t>大学教授クラス。
単価は国の基準に準拠した（部長クラス）。</t>
    <rPh sb="0" eb="2">
      <t>ダイガク</t>
    </rPh>
    <rPh sb="2" eb="4">
      <t>キョウジュ</t>
    </rPh>
    <rPh sb="12" eb="13">
      <t>クニ</t>
    </rPh>
    <rPh sb="14" eb="16">
      <t>キジュン</t>
    </rPh>
    <rPh sb="17" eb="19">
      <t>ジュンキョ</t>
    </rPh>
    <phoneticPr fontId="1"/>
  </si>
  <si>
    <t>（例）○○な役割を果たす。単価は国の基準に準拠した（係長クラス）。</t>
    <rPh sb="1" eb="2">
      <t>レイ</t>
    </rPh>
    <rPh sb="6" eb="8">
      <t>ヤクワリ</t>
    </rPh>
    <rPh sb="9" eb="10">
      <t>ハ</t>
    </rPh>
    <rPh sb="13" eb="15">
      <t>タンカ</t>
    </rPh>
    <rPh sb="16" eb="17">
      <t>クニ</t>
    </rPh>
    <rPh sb="18" eb="20">
      <t>キジュン</t>
    </rPh>
    <rPh sb="21" eb="23">
      <t>ジュンキョ</t>
    </rPh>
    <rPh sb="26" eb="28">
      <t>カカリチョウ</t>
    </rPh>
    <phoneticPr fontId="3"/>
  </si>
  <si>
    <t>（例）○○な役割を果たす。単価は国の基準に準拠した（係長クラス）。</t>
    <phoneticPr fontId="3"/>
  </si>
  <si>
    <t>令和２年度チーム化による水産加工業等再生モデル事業費用積算書</t>
    <rPh sb="0" eb="2">
      <t>レイワ</t>
    </rPh>
    <rPh sb="3" eb="5">
      <t>ネンド</t>
    </rPh>
    <rPh sb="4" eb="5">
      <t>ド</t>
    </rPh>
    <rPh sb="8" eb="9">
      <t>カ</t>
    </rPh>
    <rPh sb="12" eb="20">
      <t>スイサンカコウギョウトウサイセイ</t>
    </rPh>
    <rPh sb="23" eb="25">
      <t>ジギョウ</t>
    </rPh>
    <rPh sb="25" eb="27">
      <t>ヒヨウ</t>
    </rPh>
    <rPh sb="27" eb="29">
      <t>セキサン</t>
    </rPh>
    <rPh sb="29" eb="3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</si>
</sst>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円（税込）&quot;;\-#,##0&quot; 円（税込）&quot;"/>
    <numFmt numFmtId="177" formatCode="#,##0_ ;[Red]\-#,##0\ "/>
    <numFmt numFmtId="178" formatCode="#,##0&quot; 円&quot;;\-#,##0&quot; 円&quot;;&quot; 円&quot;"/>
  </numFmts>
  <fonts count="18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b/>
      <u/>
      <sz val="10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0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77" fontId="12" fillId="0" borderId="5" xfId="2" applyNumberFormat="1" applyFont="1" applyFill="1" applyBorder="1" applyAlignment="1" applyProtection="1">
      <alignment vertical="center"/>
      <protection locked="0"/>
    </xf>
    <xf numFmtId="178" fontId="10" fillId="3" borderId="6" xfId="1" applyNumberFormat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vertical="center" shrinkToFit="1"/>
      <protection locked="0"/>
    </xf>
    <xf numFmtId="178" fontId="13" fillId="2" borderId="9" xfId="1" applyNumberFormat="1" applyFont="1" applyFill="1" applyBorder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vertical="center"/>
      <protection locked="0"/>
    </xf>
    <xf numFmtId="49" fontId="13" fillId="0" borderId="1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178" fontId="13" fillId="3" borderId="8" xfId="2" applyNumberFormat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178" fontId="13" fillId="2" borderId="14" xfId="1" applyNumberFormat="1" applyFont="1" applyFill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vertical="center"/>
      <protection locked="0"/>
    </xf>
    <xf numFmtId="177" fontId="13" fillId="2" borderId="15" xfId="1" applyNumberFormat="1" applyFont="1" applyFill="1" applyBorder="1" applyAlignment="1" applyProtection="1">
      <alignment vertical="center"/>
      <protection locked="0"/>
    </xf>
    <xf numFmtId="49" fontId="13" fillId="0" borderId="15" xfId="1" applyNumberFormat="1" applyFont="1" applyFill="1" applyBorder="1" applyAlignment="1" applyProtection="1">
      <alignment vertical="center" shrinkToFi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178" fontId="13" fillId="3" borderId="13" xfId="2" applyNumberFormat="1" applyFont="1" applyFill="1" applyBorder="1" applyAlignment="1" applyProtection="1">
      <alignment vertical="center"/>
      <protection locked="0"/>
    </xf>
    <xf numFmtId="0" fontId="13" fillId="2" borderId="16" xfId="1" applyFont="1" applyFill="1" applyBorder="1" applyAlignment="1" applyProtection="1">
      <alignment horizontal="left" vertical="center" wrapText="1"/>
      <protection locked="0"/>
    </xf>
    <xf numFmtId="178" fontId="13" fillId="2" borderId="19" xfId="1" applyNumberFormat="1" applyFont="1" applyFill="1" applyBorder="1" applyAlignment="1" applyProtection="1">
      <alignment vertical="center"/>
      <protection locked="0"/>
    </xf>
    <xf numFmtId="0" fontId="13" fillId="0" borderId="20" xfId="1" applyFont="1" applyFill="1" applyBorder="1" applyAlignment="1" applyProtection="1">
      <alignment vertical="center"/>
      <protection locked="0"/>
    </xf>
    <xf numFmtId="177" fontId="13" fillId="2" borderId="20" xfId="1" applyNumberFormat="1" applyFont="1" applyFill="1" applyBorder="1" applyAlignment="1" applyProtection="1">
      <alignment vertical="center"/>
      <protection locked="0"/>
    </xf>
    <xf numFmtId="49" fontId="13" fillId="0" borderId="20" xfId="1" applyNumberFormat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178" fontId="13" fillId="3" borderId="18" xfId="2" applyNumberFormat="1" applyFont="1" applyFill="1" applyBorder="1" applyAlignment="1" applyProtection="1">
      <alignment vertical="center"/>
      <protection locked="0"/>
    </xf>
    <xf numFmtId="0" fontId="13" fillId="2" borderId="21" xfId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alignment vertical="center"/>
      <protection locked="0"/>
    </xf>
    <xf numFmtId="0" fontId="15" fillId="2" borderId="15" xfId="1" applyFont="1" applyFill="1" applyBorder="1" applyAlignment="1" applyProtection="1">
      <alignment vertical="center"/>
      <protection locked="0"/>
    </xf>
    <xf numFmtId="178" fontId="15" fillId="2" borderId="14" xfId="1" applyNumberFormat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177" fontId="15" fillId="2" borderId="15" xfId="1" applyNumberFormat="1" applyFont="1" applyFill="1" applyBorder="1" applyAlignment="1" applyProtection="1">
      <alignment vertical="center"/>
      <protection locked="0"/>
    </xf>
    <xf numFmtId="49" fontId="15" fillId="2" borderId="15" xfId="1" applyNumberFormat="1" applyFont="1" applyFill="1" applyBorder="1" applyAlignment="1" applyProtection="1">
      <alignment vertical="center" shrinkToFit="1"/>
      <protection locked="0"/>
    </xf>
    <xf numFmtId="0" fontId="15" fillId="0" borderId="13" xfId="1" applyFont="1" applyFill="1" applyBorder="1" applyAlignment="1" applyProtection="1">
      <alignment horizontal="center" vertical="center"/>
      <protection locked="0"/>
    </xf>
    <xf numFmtId="178" fontId="15" fillId="3" borderId="22" xfId="2" applyNumberFormat="1" applyFont="1" applyFill="1" applyBorder="1" applyAlignment="1" applyProtection="1">
      <alignment vertical="center"/>
      <protection locked="0"/>
    </xf>
    <xf numFmtId="0" fontId="15" fillId="2" borderId="23" xfId="1" applyFont="1" applyFill="1" applyBorder="1" applyAlignment="1" applyProtection="1">
      <alignment horizontal="left" vertical="center" wrapText="1"/>
      <protection locked="0"/>
    </xf>
    <xf numFmtId="0" fontId="15" fillId="2" borderId="24" xfId="1" applyFont="1" applyFill="1" applyBorder="1" applyAlignment="1" applyProtection="1">
      <alignment horizontal="left" vertical="center" wrapText="1"/>
      <protection locked="0"/>
    </xf>
    <xf numFmtId="178" fontId="15" fillId="2" borderId="19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Fill="1" applyBorder="1" applyAlignment="1" applyProtection="1">
      <alignment vertical="center"/>
      <protection locked="0"/>
    </xf>
    <xf numFmtId="177" fontId="15" fillId="2" borderId="20" xfId="1" applyNumberFormat="1" applyFont="1" applyFill="1" applyBorder="1" applyAlignment="1" applyProtection="1">
      <alignment vertical="center"/>
      <protection locked="0"/>
    </xf>
    <xf numFmtId="49" fontId="15" fillId="2" borderId="20" xfId="1" applyNumberFormat="1" applyFont="1" applyFill="1" applyBorder="1" applyAlignment="1" applyProtection="1">
      <alignment vertical="center" shrinkToFit="1"/>
      <protection locked="0"/>
    </xf>
    <xf numFmtId="0" fontId="15" fillId="2" borderId="20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horizontal="center" vertical="center"/>
      <protection locked="0"/>
    </xf>
    <xf numFmtId="178" fontId="15" fillId="3" borderId="18" xfId="2" applyNumberFormat="1" applyFont="1" applyFill="1" applyBorder="1" applyAlignment="1" applyProtection="1">
      <alignment vertical="center"/>
      <protection locked="0"/>
    </xf>
    <xf numFmtId="0" fontId="15" fillId="2" borderId="21" xfId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178" fontId="13" fillId="2" borderId="25" xfId="2" applyNumberFormat="1" applyFont="1" applyFill="1" applyBorder="1" applyAlignment="1" applyProtection="1">
      <alignment vertical="center"/>
      <protection locked="0"/>
    </xf>
    <xf numFmtId="178" fontId="13" fillId="2" borderId="22" xfId="2" applyNumberFormat="1" applyFont="1" applyFill="1" applyBorder="1" applyAlignment="1" applyProtection="1">
      <alignment vertical="center"/>
      <protection locked="0"/>
    </xf>
    <xf numFmtId="178" fontId="13" fillId="2" borderId="26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13" fillId="0" borderId="15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2" borderId="23" xfId="1" applyFont="1" applyFill="1" applyBorder="1" applyAlignment="1" applyProtection="1">
      <alignment horizontal="left" vertical="center" wrapText="1"/>
      <protection locked="0"/>
    </xf>
    <xf numFmtId="49" fontId="15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8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49" fontId="1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1" applyNumberFormat="1" applyFont="1" applyFill="1" applyBorder="1" applyAlignment="1" applyProtection="1">
      <alignment horizontal="left" vertical="center" wrapText="1"/>
      <protection locked="0"/>
    </xf>
    <xf numFmtId="0" fontId="13" fillId="4" borderId="1" xfId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0" fontId="7" fillId="2" borderId="7" xfId="1" applyFont="1" applyFill="1" applyBorder="1" applyAlignment="1" applyProtection="1">
      <alignment vertical="center" wrapText="1"/>
      <protection locked="0"/>
    </xf>
    <xf numFmtId="0" fontId="7" fillId="2" borderId="10" xfId="1" applyFont="1" applyFill="1" applyBorder="1" applyAlignment="1" applyProtection="1">
      <alignment vertical="center" wrapText="1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13" fillId="2" borderId="12" xfId="1" applyFont="1" applyFill="1" applyBorder="1" applyAlignment="1" applyProtection="1">
      <alignment vertical="center" wrapText="1"/>
      <protection locked="0"/>
    </xf>
    <xf numFmtId="0" fontId="13" fillId="2" borderId="15" xfId="1" applyFont="1" applyFill="1" applyBorder="1" applyAlignment="1" applyProtection="1">
      <alignment vertical="center" wrapText="1"/>
      <protection locked="0"/>
    </xf>
    <xf numFmtId="0" fontId="13" fillId="2" borderId="13" xfId="1" applyFont="1" applyFill="1" applyBorder="1" applyAlignment="1" applyProtection="1">
      <alignment vertical="center" wrapText="1"/>
      <protection locked="0"/>
    </xf>
    <xf numFmtId="0" fontId="13" fillId="2" borderId="17" xfId="1" applyFont="1" applyFill="1" applyBorder="1" applyAlignment="1" applyProtection="1">
      <alignment vertical="center" wrapText="1"/>
      <protection locked="0"/>
    </xf>
    <xf numFmtId="0" fontId="13" fillId="2" borderId="20" xfId="1" applyFont="1" applyFill="1" applyBorder="1" applyAlignment="1" applyProtection="1">
      <alignment vertical="center" wrapText="1"/>
      <protection locked="0"/>
    </xf>
    <xf numFmtId="0" fontId="13" fillId="2" borderId="18" xfId="1" applyFont="1" applyFill="1" applyBorder="1" applyAlignment="1" applyProtection="1">
      <alignment vertical="center" wrapText="1"/>
      <protection locked="0"/>
    </xf>
    <xf numFmtId="49" fontId="15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12" xfId="1" applyNumberFormat="1" applyFont="1" applyFill="1" applyBorder="1" applyAlignment="1" applyProtection="1">
      <alignment vertical="center" wrapText="1"/>
      <protection locked="0"/>
    </xf>
    <xf numFmtId="49" fontId="13" fillId="2" borderId="13" xfId="1" applyNumberFormat="1" applyFont="1" applyFill="1" applyBorder="1" applyAlignment="1" applyProtection="1">
      <alignment vertical="center" wrapText="1"/>
      <protection locked="0"/>
    </xf>
    <xf numFmtId="49" fontId="13" fillId="2" borderId="17" xfId="1" applyNumberFormat="1" applyFont="1" applyFill="1" applyBorder="1" applyAlignment="1" applyProtection="1">
      <alignment vertical="center" wrapText="1"/>
      <protection locked="0"/>
    </xf>
    <xf numFmtId="49" fontId="13" fillId="2" borderId="18" xfId="1" applyNumberFormat="1" applyFont="1" applyFill="1" applyBorder="1" applyAlignment="1" applyProtection="1">
      <alignment vertical="center" wrapText="1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13" fillId="2" borderId="7" xfId="1" applyNumberFormat="1" applyFont="1" applyFill="1" applyBorder="1" applyAlignment="1" applyProtection="1">
      <alignment vertical="center" wrapText="1"/>
      <protection locked="0"/>
    </xf>
    <xf numFmtId="49" fontId="13" fillId="2" borderId="8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3">
    <cellStyle name="桁区切り 2" xfId="2"/>
    <cellStyle name="標準" xfId="0" builtinId="0"/>
    <cellStyle name="標準_広域圏様式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tabSelected="1" view="pageBreakPreview" topLeftCell="A52" zoomScale="85" zoomScaleNormal="100" zoomScaleSheetLayoutView="85" workbookViewId="0">
      <selection activeCell="S86" sqref="S86"/>
    </sheetView>
  </sheetViews>
  <sheetFormatPr defaultRowHeight="13.2" x14ac:dyDescent="0.2"/>
  <cols>
    <col min="3" max="3" width="14.33203125" customWidth="1"/>
    <col min="4" max="4" width="10.88671875" customWidth="1"/>
    <col min="5" max="5" width="3.21875" customWidth="1"/>
    <col min="7" max="8" width="3.21875" customWidth="1"/>
    <col min="10" max="10" width="4.21875" customWidth="1"/>
    <col min="11" max="11" width="3.21875" customWidth="1"/>
    <col min="12" max="12" width="5.44140625" customWidth="1"/>
    <col min="13" max="13" width="3.21875" customWidth="1"/>
    <col min="15" max="15" width="13.88671875" customWidth="1"/>
  </cols>
  <sheetData>
    <row r="1" spans="1:15" x14ac:dyDescent="0.2">
      <c r="A1" s="1"/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13.5" customHeight="1" x14ac:dyDescent="0.2">
      <c r="A2" s="3"/>
      <c r="B2" s="104" t="s">
        <v>55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x14ac:dyDescent="0.2">
      <c r="A3" s="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x14ac:dyDescent="0.2">
      <c r="A4" s="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x14ac:dyDescent="0.2">
      <c r="A5" s="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x14ac:dyDescent="0.2">
      <c r="A6" s="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x14ac:dyDescent="0.2">
      <c r="A7" s="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x14ac:dyDescent="0.2">
      <c r="A8" s="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x14ac:dyDescent="0.2">
      <c r="A9" s="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x14ac:dyDescent="0.2">
      <c r="A10" s="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x14ac:dyDescent="0.2">
      <c r="A11" s="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x14ac:dyDescent="0.2">
      <c r="A12" s="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5" ht="25.5" customHeight="1" x14ac:dyDescent="0.2">
      <c r="A13" s="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15" x14ac:dyDescent="0.2">
      <c r="A14" s="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5" ht="43.95" customHeight="1" x14ac:dyDescent="0.2">
      <c r="A15" s="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pans="1:15" ht="13.05" x14ac:dyDescent="0.2">
      <c r="A16" s="3"/>
      <c r="B16" s="4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ht="22.05" customHeight="1" x14ac:dyDescent="0.2">
      <c r="A17" s="3"/>
      <c r="B17" s="105" t="s">
        <v>41</v>
      </c>
      <c r="C17" s="10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02" t="s">
        <v>42</v>
      </c>
      <c r="O17" s="102"/>
    </row>
    <row r="18" spans="1:15" x14ac:dyDescent="0.2">
      <c r="A18" s="3"/>
      <c r="B18" s="4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03" t="s">
        <v>43</v>
      </c>
      <c r="O18" s="103"/>
    </row>
    <row r="19" spans="1:15" x14ac:dyDescent="0.2">
      <c r="A19" s="1"/>
      <c r="B19" s="101" t="s">
        <v>84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ht="13.05" x14ac:dyDescent="0.2">
      <c r="A20" s="1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5" x14ac:dyDescent="0.2">
      <c r="A21" s="1"/>
      <c r="B21" s="68" t="s">
        <v>52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/>
      <c r="B22" s="5" t="s">
        <v>44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3.05" x14ac:dyDescent="0.2">
      <c r="A23" s="1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 x14ac:dyDescent="0.2">
      <c r="A24" s="1"/>
      <c r="B24" s="5" t="s">
        <v>45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1"/>
      <c r="B25" s="2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3.05" x14ac:dyDescent="0.2">
      <c r="A26" s="1"/>
      <c r="B26" s="6"/>
      <c r="C26" s="7"/>
      <c r="D26" s="7"/>
      <c r="E26" s="75">
        <f>SUM($E32,$E64,$E96)</f>
        <v>0</v>
      </c>
      <c r="F26" s="75"/>
      <c r="G26" s="75"/>
      <c r="H26" s="75"/>
      <c r="I26" s="75"/>
      <c r="J26" s="75"/>
      <c r="K26" s="75"/>
      <c r="L26" s="75"/>
      <c r="M26" s="75"/>
      <c r="N26" s="7"/>
      <c r="O26" s="8"/>
    </row>
    <row r="27" spans="1:15" ht="13.05" x14ac:dyDescent="0.2">
      <c r="A27" s="1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1"/>
      <c r="B28" s="1" t="s">
        <v>46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1"/>
      <c r="B29" s="5" t="s">
        <v>47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3.05" x14ac:dyDescent="0.2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1"/>
      <c r="B31" s="2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3.05" x14ac:dyDescent="0.2">
      <c r="A32" s="1"/>
      <c r="B32" s="6"/>
      <c r="C32" s="7"/>
      <c r="D32" s="7"/>
      <c r="E32" s="75">
        <f>SUM($O35,$O41,$O54)</f>
        <v>0</v>
      </c>
      <c r="F32" s="75"/>
      <c r="G32" s="75"/>
      <c r="H32" s="75"/>
      <c r="I32" s="75"/>
      <c r="J32" s="75"/>
      <c r="K32" s="75"/>
      <c r="L32" s="75"/>
      <c r="M32" s="75"/>
      <c r="N32" s="7"/>
      <c r="O32" s="8"/>
    </row>
    <row r="33" spans="1:15" ht="13.05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39.75" customHeight="1" x14ac:dyDescent="0.2">
      <c r="A34" s="1"/>
      <c r="B34" s="96" t="s">
        <v>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5" x14ac:dyDescent="0.2">
      <c r="A35" s="1"/>
      <c r="B35" s="9" t="s">
        <v>3</v>
      </c>
      <c r="C35" s="10"/>
      <c r="D35" s="3"/>
      <c r="E35" s="10"/>
      <c r="F35" s="11"/>
      <c r="G35" s="10"/>
      <c r="H35" s="10"/>
      <c r="I35" s="10"/>
      <c r="J35" s="10"/>
      <c r="K35" s="10"/>
      <c r="L35" s="10"/>
      <c r="M35" s="12"/>
      <c r="N35" s="13"/>
      <c r="O35" s="14">
        <f>SUM(N37:N39)</f>
        <v>0</v>
      </c>
    </row>
    <row r="36" spans="1:15" x14ac:dyDescent="0.2">
      <c r="A36" s="1"/>
      <c r="B36" s="78" t="s">
        <v>4</v>
      </c>
      <c r="C36" s="79"/>
      <c r="D36" s="15" t="s">
        <v>5</v>
      </c>
      <c r="E36" s="15"/>
      <c r="F36" s="95" t="s">
        <v>6</v>
      </c>
      <c r="G36" s="95"/>
      <c r="H36" s="16"/>
      <c r="I36" s="95" t="s">
        <v>7</v>
      </c>
      <c r="J36" s="95"/>
      <c r="K36" s="16"/>
      <c r="L36" s="16" t="s">
        <v>8</v>
      </c>
      <c r="M36" s="16"/>
      <c r="N36" s="16"/>
      <c r="O36" s="17" t="s">
        <v>9</v>
      </c>
    </row>
    <row r="37" spans="1:15" ht="48.75" customHeight="1" x14ac:dyDescent="0.2">
      <c r="A37" s="1"/>
      <c r="B37" s="97" t="s">
        <v>56</v>
      </c>
      <c r="C37" s="98"/>
      <c r="D37" s="18">
        <v>0</v>
      </c>
      <c r="E37" s="19" t="s">
        <v>10</v>
      </c>
      <c r="F37" s="20">
        <v>0</v>
      </c>
      <c r="G37" s="21" t="s">
        <v>11</v>
      </c>
      <c r="H37" s="19" t="s">
        <v>12</v>
      </c>
      <c r="I37" s="20">
        <v>0</v>
      </c>
      <c r="J37" s="21" t="s">
        <v>13</v>
      </c>
      <c r="K37" s="19" t="s">
        <v>12</v>
      </c>
      <c r="L37" s="19">
        <v>1.1000000000000001</v>
      </c>
      <c r="M37" s="22" t="s">
        <v>14</v>
      </c>
      <c r="N37" s="23">
        <f>ROUNDDOWN($D37*$F37*$I37*$L37,0)</f>
        <v>0</v>
      </c>
      <c r="O37" s="24" t="s">
        <v>82</v>
      </c>
    </row>
    <row r="38" spans="1:15" ht="48.75" customHeight="1" x14ac:dyDescent="0.2">
      <c r="A38" s="1"/>
      <c r="B38" s="91" t="s">
        <v>57</v>
      </c>
      <c r="C38" s="92"/>
      <c r="D38" s="25">
        <v>0</v>
      </c>
      <c r="E38" s="26" t="s">
        <v>10</v>
      </c>
      <c r="F38" s="27">
        <v>0</v>
      </c>
      <c r="G38" s="28" t="s">
        <v>11</v>
      </c>
      <c r="H38" s="26" t="s">
        <v>12</v>
      </c>
      <c r="I38" s="27">
        <v>0</v>
      </c>
      <c r="J38" s="28" t="s">
        <v>13</v>
      </c>
      <c r="K38" s="26" t="s">
        <v>12</v>
      </c>
      <c r="L38" s="26">
        <v>1.1000000000000001</v>
      </c>
      <c r="M38" s="29" t="s">
        <v>14</v>
      </c>
      <c r="N38" s="30">
        <f>ROUNDDOWN($D38*$F38*$I38*$L38,0)</f>
        <v>0</v>
      </c>
      <c r="O38" s="24" t="s">
        <v>83</v>
      </c>
    </row>
    <row r="39" spans="1:15" x14ac:dyDescent="0.2">
      <c r="A39" s="1"/>
      <c r="B39" s="93"/>
      <c r="C39" s="94"/>
      <c r="D39" s="32">
        <v>0</v>
      </c>
      <c r="E39" s="33" t="s">
        <v>10</v>
      </c>
      <c r="F39" s="34">
        <v>0</v>
      </c>
      <c r="G39" s="35" t="s">
        <v>11</v>
      </c>
      <c r="H39" s="33" t="s">
        <v>12</v>
      </c>
      <c r="I39" s="34">
        <v>0</v>
      </c>
      <c r="J39" s="35" t="s">
        <v>13</v>
      </c>
      <c r="K39" s="33" t="s">
        <v>12</v>
      </c>
      <c r="L39" s="33">
        <v>1.1000000000000001</v>
      </c>
      <c r="M39" s="36" t="s">
        <v>14</v>
      </c>
      <c r="N39" s="37">
        <f>ROUNDDOWN($D39*$F39*$I39*$L39,0)</f>
        <v>0</v>
      </c>
      <c r="O39" s="38"/>
    </row>
    <row r="40" spans="1:15" ht="13.05" x14ac:dyDescent="0.2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">
      <c r="A41" s="1"/>
      <c r="B41" s="9" t="s">
        <v>15</v>
      </c>
      <c r="C41" s="3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3"/>
      <c r="O41" s="14">
        <f>SUM(N43:N52)</f>
        <v>0</v>
      </c>
    </row>
    <row r="42" spans="1:15" x14ac:dyDescent="0.2">
      <c r="A42" s="1"/>
      <c r="B42" s="78" t="s">
        <v>4</v>
      </c>
      <c r="C42" s="79"/>
      <c r="D42" s="69" t="s">
        <v>5</v>
      </c>
      <c r="E42" s="69"/>
      <c r="F42" s="95" t="s">
        <v>16</v>
      </c>
      <c r="G42" s="95"/>
      <c r="H42" s="70"/>
      <c r="I42" s="95" t="s">
        <v>17</v>
      </c>
      <c r="J42" s="95"/>
      <c r="K42" s="70"/>
      <c r="L42" s="70" t="s">
        <v>8</v>
      </c>
      <c r="M42" s="70"/>
      <c r="N42" s="70"/>
      <c r="O42" s="17" t="s">
        <v>9</v>
      </c>
    </row>
    <row r="43" spans="1:15" ht="13.5" customHeight="1" x14ac:dyDescent="0.2">
      <c r="A43" s="1"/>
      <c r="B43" s="89" t="s">
        <v>58</v>
      </c>
      <c r="C43" s="90"/>
      <c r="D43" s="41"/>
      <c r="E43" s="42" t="s">
        <v>18</v>
      </c>
      <c r="F43" s="43"/>
      <c r="G43" s="44" t="s">
        <v>64</v>
      </c>
      <c r="H43" s="42" t="s">
        <v>18</v>
      </c>
      <c r="I43" s="43"/>
      <c r="J43" s="44" t="s">
        <v>70</v>
      </c>
      <c r="K43" s="42" t="s">
        <v>18</v>
      </c>
      <c r="L43" s="40">
        <v>1</v>
      </c>
      <c r="M43" s="45" t="s">
        <v>20</v>
      </c>
      <c r="N43" s="46">
        <f>ROUNDDOWN($D43*$F43*$I43*$L43,0)</f>
        <v>0</v>
      </c>
      <c r="O43" s="47" t="s">
        <v>72</v>
      </c>
    </row>
    <row r="44" spans="1:15" x14ac:dyDescent="0.2">
      <c r="A44" s="1"/>
      <c r="B44" s="76" t="s">
        <v>59</v>
      </c>
      <c r="C44" s="77"/>
      <c r="D44" s="41"/>
      <c r="E44" s="42" t="s">
        <v>18</v>
      </c>
      <c r="F44" s="43"/>
      <c r="G44" s="44" t="s">
        <v>64</v>
      </c>
      <c r="H44" s="42" t="s">
        <v>18</v>
      </c>
      <c r="I44" s="43"/>
      <c r="J44" s="44" t="s">
        <v>70</v>
      </c>
      <c r="K44" s="42" t="s">
        <v>18</v>
      </c>
      <c r="L44" s="40">
        <v>1</v>
      </c>
      <c r="M44" s="45" t="s">
        <v>20</v>
      </c>
      <c r="N44" s="46">
        <f>ROUNDDOWN($D44*$F44*$I44*$L44,0)</f>
        <v>0</v>
      </c>
      <c r="O44" s="47" t="s">
        <v>73</v>
      </c>
    </row>
    <row r="45" spans="1:15" ht="19.2" x14ac:dyDescent="0.2">
      <c r="A45" s="1"/>
      <c r="B45" s="76" t="s">
        <v>60</v>
      </c>
      <c r="C45" s="77"/>
      <c r="D45" s="41"/>
      <c r="E45" s="42" t="s">
        <v>10</v>
      </c>
      <c r="F45" s="43"/>
      <c r="G45" s="44" t="s">
        <v>65</v>
      </c>
      <c r="H45" s="42" t="s">
        <v>18</v>
      </c>
      <c r="I45" s="43"/>
      <c r="J45" s="44" t="s">
        <v>22</v>
      </c>
      <c r="K45" s="42" t="s">
        <v>24</v>
      </c>
      <c r="L45" s="40">
        <v>1.1000000000000001</v>
      </c>
      <c r="M45" s="45" t="s">
        <v>25</v>
      </c>
      <c r="N45" s="46">
        <f t="shared" ref="N45:N51" si="0">ROUNDDOWN($D45*$F45*$I45*$L45,0)</f>
        <v>0</v>
      </c>
      <c r="O45" s="47" t="s">
        <v>74</v>
      </c>
    </row>
    <row r="46" spans="1:15" ht="28.8" x14ac:dyDescent="0.2">
      <c r="A46" s="1"/>
      <c r="B46" s="76" t="s">
        <v>23</v>
      </c>
      <c r="C46" s="77"/>
      <c r="D46" s="41"/>
      <c r="E46" s="42"/>
      <c r="F46" s="43"/>
      <c r="G46" s="44" t="s">
        <v>64</v>
      </c>
      <c r="H46" s="42"/>
      <c r="I46" s="43"/>
      <c r="J46" s="44" t="s">
        <v>70</v>
      </c>
      <c r="K46" s="42"/>
      <c r="L46" s="40">
        <v>1.1000000000000001</v>
      </c>
      <c r="M46" s="45"/>
      <c r="N46" s="46">
        <f t="shared" si="0"/>
        <v>0</v>
      </c>
      <c r="O46" s="71" t="s">
        <v>81</v>
      </c>
    </row>
    <row r="47" spans="1:15" ht="28.8" x14ac:dyDescent="0.2">
      <c r="A47" s="1"/>
      <c r="B47" s="76" t="s">
        <v>61</v>
      </c>
      <c r="C47" s="77"/>
      <c r="D47" s="41"/>
      <c r="E47" s="42" t="s">
        <v>24</v>
      </c>
      <c r="F47" s="43"/>
      <c r="G47" s="44" t="s">
        <v>66</v>
      </c>
      <c r="H47" s="42" t="s">
        <v>18</v>
      </c>
      <c r="I47" s="43"/>
      <c r="J47" s="44" t="s">
        <v>70</v>
      </c>
      <c r="K47" s="42" t="s">
        <v>24</v>
      </c>
      <c r="L47" s="40">
        <v>1.1000000000000001</v>
      </c>
      <c r="M47" s="45" t="s">
        <v>25</v>
      </c>
      <c r="N47" s="46">
        <f t="shared" si="0"/>
        <v>0</v>
      </c>
      <c r="O47" s="47" t="s">
        <v>75</v>
      </c>
    </row>
    <row r="48" spans="1:15" ht="25.5" customHeight="1" x14ac:dyDescent="0.2">
      <c r="A48" s="1"/>
      <c r="B48" s="76" t="s">
        <v>62</v>
      </c>
      <c r="C48" s="77"/>
      <c r="D48" s="41"/>
      <c r="E48" s="42" t="s">
        <v>18</v>
      </c>
      <c r="F48" s="43"/>
      <c r="G48" s="44" t="s">
        <v>67</v>
      </c>
      <c r="H48" s="42" t="s">
        <v>18</v>
      </c>
      <c r="I48" s="43"/>
      <c r="J48" s="44" t="s">
        <v>66</v>
      </c>
      <c r="K48" s="42" t="s">
        <v>18</v>
      </c>
      <c r="L48" s="40">
        <v>1.1000000000000001</v>
      </c>
      <c r="M48" s="45" t="s">
        <v>20</v>
      </c>
      <c r="N48" s="46">
        <f t="shared" si="0"/>
        <v>0</v>
      </c>
      <c r="O48" s="47"/>
    </row>
    <row r="49" spans="1:15" ht="25.5" customHeight="1" x14ac:dyDescent="0.2">
      <c r="A49" s="1"/>
      <c r="B49" s="76" t="s">
        <v>28</v>
      </c>
      <c r="C49" s="77"/>
      <c r="D49" s="41"/>
      <c r="E49" s="42" t="s">
        <v>18</v>
      </c>
      <c r="F49" s="43"/>
      <c r="G49" s="44" t="s">
        <v>68</v>
      </c>
      <c r="H49" s="42" t="s">
        <v>18</v>
      </c>
      <c r="I49" s="43"/>
      <c r="J49" s="44" t="s">
        <v>70</v>
      </c>
      <c r="K49" s="42" t="s">
        <v>18</v>
      </c>
      <c r="L49" s="40">
        <v>1</v>
      </c>
      <c r="M49" s="45" t="s">
        <v>20</v>
      </c>
      <c r="N49" s="46">
        <f t="shared" si="0"/>
        <v>0</v>
      </c>
      <c r="O49" s="47" t="s">
        <v>76</v>
      </c>
    </row>
    <row r="50" spans="1:15" ht="21" customHeight="1" x14ac:dyDescent="0.2">
      <c r="A50" s="1"/>
      <c r="B50" s="76" t="s">
        <v>63</v>
      </c>
      <c r="C50" s="77"/>
      <c r="D50" s="41"/>
      <c r="E50" s="42" t="s">
        <v>29</v>
      </c>
      <c r="F50" s="43"/>
      <c r="G50" s="44" t="s">
        <v>67</v>
      </c>
      <c r="H50" s="42" t="s">
        <v>18</v>
      </c>
      <c r="I50" s="43"/>
      <c r="J50" s="44" t="s">
        <v>71</v>
      </c>
      <c r="K50" s="42" t="s">
        <v>24</v>
      </c>
      <c r="L50" s="40">
        <v>1.1000000000000001</v>
      </c>
      <c r="M50" s="45" t="s">
        <v>25</v>
      </c>
      <c r="N50" s="46">
        <f t="shared" si="0"/>
        <v>0</v>
      </c>
      <c r="O50" s="48" t="s">
        <v>77</v>
      </c>
    </row>
    <row r="51" spans="1:15" ht="21" customHeight="1" x14ac:dyDescent="0.2">
      <c r="A51" s="1"/>
      <c r="B51" s="76" t="s">
        <v>31</v>
      </c>
      <c r="C51" s="77"/>
      <c r="D51" s="41"/>
      <c r="E51" s="42" t="s">
        <v>32</v>
      </c>
      <c r="F51" s="43"/>
      <c r="G51" s="44" t="s">
        <v>69</v>
      </c>
      <c r="H51" s="42" t="s">
        <v>18</v>
      </c>
      <c r="I51" s="43"/>
      <c r="J51" s="44" t="s">
        <v>69</v>
      </c>
      <c r="K51" s="42" t="s">
        <v>34</v>
      </c>
      <c r="L51" s="40">
        <v>1.1000000000000001</v>
      </c>
      <c r="M51" s="45" t="s">
        <v>35</v>
      </c>
      <c r="N51" s="46">
        <f t="shared" si="0"/>
        <v>0</v>
      </c>
      <c r="O51" s="48" t="s">
        <v>78</v>
      </c>
    </row>
    <row r="52" spans="1:15" ht="19.2" x14ac:dyDescent="0.2">
      <c r="A52" s="1"/>
      <c r="B52" s="72" t="s">
        <v>36</v>
      </c>
      <c r="C52" s="73"/>
      <c r="D52" s="49"/>
      <c r="E52" s="50" t="s">
        <v>34</v>
      </c>
      <c r="F52" s="51"/>
      <c r="G52" s="52" t="s">
        <v>69</v>
      </c>
      <c r="H52" s="50" t="s">
        <v>18</v>
      </c>
      <c r="I52" s="51"/>
      <c r="J52" s="52" t="s">
        <v>69</v>
      </c>
      <c r="K52" s="50" t="s">
        <v>34</v>
      </c>
      <c r="L52" s="53">
        <v>1.1000000000000001</v>
      </c>
      <c r="M52" s="54" t="s">
        <v>35</v>
      </c>
      <c r="N52" s="55">
        <f>ROUNDDOWN($D52*$F52*$I52*$L52,0)</f>
        <v>0</v>
      </c>
      <c r="O52" s="56" t="s">
        <v>79</v>
      </c>
    </row>
    <row r="53" spans="1:15" ht="13.05" x14ac:dyDescent="0.2">
      <c r="A53" s="1"/>
      <c r="B53" s="10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1:15" x14ac:dyDescent="0.2">
      <c r="A54" s="1"/>
      <c r="B54" s="9" t="s">
        <v>53</v>
      </c>
      <c r="C54" s="3"/>
      <c r="D54" s="10"/>
      <c r="E54" s="10"/>
      <c r="F54" s="10"/>
      <c r="G54" s="10"/>
      <c r="H54" s="10"/>
      <c r="I54" s="10"/>
      <c r="J54" s="10"/>
      <c r="K54" s="58"/>
      <c r="L54" s="10"/>
      <c r="M54" s="12"/>
      <c r="N54" s="13"/>
      <c r="O54" s="14">
        <f>SUM(N56:N58)</f>
        <v>0</v>
      </c>
    </row>
    <row r="55" spans="1:15" x14ac:dyDescent="0.2">
      <c r="A55" s="1"/>
      <c r="B55" s="78" t="s">
        <v>37</v>
      </c>
      <c r="C55" s="79"/>
      <c r="D55" s="79"/>
      <c r="E55" s="79"/>
      <c r="F55" s="79"/>
      <c r="G55" s="79"/>
      <c r="H55" s="79"/>
      <c r="I55" s="79"/>
      <c r="J55" s="79"/>
      <c r="K55" s="16"/>
      <c r="L55" s="16"/>
      <c r="M55" s="16"/>
      <c r="N55" s="16"/>
      <c r="O55" s="17" t="s">
        <v>9</v>
      </c>
    </row>
    <row r="56" spans="1:15" ht="21" customHeight="1" x14ac:dyDescent="0.2">
      <c r="A56" s="1"/>
      <c r="B56" s="80" t="s">
        <v>80</v>
      </c>
      <c r="C56" s="81"/>
      <c r="D56" s="81"/>
      <c r="E56" s="81"/>
      <c r="F56" s="81"/>
      <c r="G56" s="81"/>
      <c r="H56" s="81"/>
      <c r="I56" s="81"/>
      <c r="J56" s="82"/>
      <c r="K56" s="19"/>
      <c r="L56" s="63" t="s">
        <v>38</v>
      </c>
      <c r="M56" s="22" t="s">
        <v>35</v>
      </c>
      <c r="N56" s="59">
        <v>0</v>
      </c>
      <c r="O56" s="24" t="s">
        <v>39</v>
      </c>
    </row>
    <row r="57" spans="1:15" x14ac:dyDescent="0.2">
      <c r="A57" s="1"/>
      <c r="B57" s="83"/>
      <c r="C57" s="84"/>
      <c r="D57" s="84"/>
      <c r="E57" s="84"/>
      <c r="F57" s="84"/>
      <c r="G57" s="84"/>
      <c r="H57" s="84"/>
      <c r="I57" s="84"/>
      <c r="J57" s="85"/>
      <c r="K57" s="26"/>
      <c r="L57" s="64" t="s">
        <v>38</v>
      </c>
      <c r="M57" s="29" t="s">
        <v>40</v>
      </c>
      <c r="N57" s="60">
        <v>0</v>
      </c>
      <c r="O57" s="31"/>
    </row>
    <row r="58" spans="1:15" x14ac:dyDescent="0.2">
      <c r="A58" s="1"/>
      <c r="B58" s="86"/>
      <c r="C58" s="87"/>
      <c r="D58" s="87"/>
      <c r="E58" s="87"/>
      <c r="F58" s="87"/>
      <c r="G58" s="87"/>
      <c r="H58" s="87"/>
      <c r="I58" s="87"/>
      <c r="J58" s="88"/>
      <c r="K58" s="33"/>
      <c r="L58" s="65" t="s">
        <v>38</v>
      </c>
      <c r="M58" s="36" t="s">
        <v>40</v>
      </c>
      <c r="N58" s="61">
        <v>0</v>
      </c>
      <c r="O58" s="38"/>
    </row>
    <row r="59" spans="1:15" ht="13.05" x14ac:dyDescent="0.2">
      <c r="A59" s="62"/>
      <c r="B59" s="10"/>
      <c r="C59" s="10"/>
      <c r="D59" s="10"/>
      <c r="E59" s="10"/>
      <c r="F59" s="10"/>
      <c r="G59" s="10"/>
      <c r="H59" s="10"/>
      <c r="I59" s="10"/>
      <c r="J59" s="10"/>
      <c r="K59" s="57"/>
      <c r="L59" s="57"/>
      <c r="M59" s="57"/>
      <c r="N59" s="57"/>
      <c r="O59" s="57"/>
    </row>
    <row r="60" spans="1:15" x14ac:dyDescent="0.2">
      <c r="A60" s="1"/>
      <c r="B60" s="1" t="s">
        <v>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1"/>
      <c r="B61" s="5" t="s">
        <v>47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3.05" x14ac:dyDescent="0.2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1"/>
      <c r="B63" s="2" t="s">
        <v>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3.05" x14ac:dyDescent="0.2">
      <c r="A64" s="1"/>
      <c r="B64" s="6"/>
      <c r="C64" s="7"/>
      <c r="D64" s="7"/>
      <c r="E64" s="75">
        <f>SUM($O67,$O73,$O86)</f>
        <v>0</v>
      </c>
      <c r="F64" s="75"/>
      <c r="G64" s="75"/>
      <c r="H64" s="75"/>
      <c r="I64" s="75"/>
      <c r="J64" s="75"/>
      <c r="K64" s="75"/>
      <c r="L64" s="75"/>
      <c r="M64" s="75"/>
      <c r="N64" s="7"/>
      <c r="O64" s="8"/>
    </row>
    <row r="65" spans="1:15" ht="13.05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39.75" customHeight="1" x14ac:dyDescent="0.2">
      <c r="A66" s="1"/>
      <c r="B66" s="96" t="s">
        <v>2</v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 x14ac:dyDescent="0.2">
      <c r="A67" s="1"/>
      <c r="B67" s="9" t="s">
        <v>3</v>
      </c>
      <c r="C67" s="10"/>
      <c r="D67" s="3"/>
      <c r="E67" s="10"/>
      <c r="F67" s="11"/>
      <c r="G67" s="10"/>
      <c r="H67" s="10"/>
      <c r="I67" s="10"/>
      <c r="J67" s="10"/>
      <c r="K67" s="10"/>
      <c r="L67" s="10"/>
      <c r="M67" s="12"/>
      <c r="N67" s="13"/>
      <c r="O67" s="14">
        <f>SUM(N69:N71)</f>
        <v>0</v>
      </c>
    </row>
    <row r="68" spans="1:15" x14ac:dyDescent="0.2">
      <c r="A68" s="1"/>
      <c r="B68" s="78" t="s">
        <v>4</v>
      </c>
      <c r="C68" s="79"/>
      <c r="D68" s="15" t="s">
        <v>5</v>
      </c>
      <c r="E68" s="15"/>
      <c r="F68" s="95" t="s">
        <v>6</v>
      </c>
      <c r="G68" s="95"/>
      <c r="H68" s="16"/>
      <c r="I68" s="95" t="s">
        <v>7</v>
      </c>
      <c r="J68" s="95"/>
      <c r="K68" s="16"/>
      <c r="L68" s="16" t="s">
        <v>8</v>
      </c>
      <c r="M68" s="16"/>
      <c r="N68" s="16"/>
      <c r="O68" s="17" t="s">
        <v>9</v>
      </c>
    </row>
    <row r="69" spans="1:15" ht="48.75" customHeight="1" x14ac:dyDescent="0.2">
      <c r="A69" s="1"/>
      <c r="B69" s="97" t="s">
        <v>56</v>
      </c>
      <c r="C69" s="98"/>
      <c r="D69" s="18">
        <v>0</v>
      </c>
      <c r="E69" s="19" t="s">
        <v>10</v>
      </c>
      <c r="F69" s="20">
        <v>0</v>
      </c>
      <c r="G69" s="21" t="s">
        <v>11</v>
      </c>
      <c r="H69" s="19" t="s">
        <v>12</v>
      </c>
      <c r="I69" s="20">
        <v>0</v>
      </c>
      <c r="J69" s="21" t="s">
        <v>13</v>
      </c>
      <c r="K69" s="19" t="s">
        <v>12</v>
      </c>
      <c r="L69" s="19">
        <v>1.1000000000000001</v>
      </c>
      <c r="M69" s="22" t="s">
        <v>14</v>
      </c>
      <c r="N69" s="23">
        <f>ROUNDDOWN($D69*$F69*$I69*$L69,0)</f>
        <v>0</v>
      </c>
      <c r="O69" s="24" t="s">
        <v>82</v>
      </c>
    </row>
    <row r="70" spans="1:15" ht="48.75" customHeight="1" x14ac:dyDescent="0.2">
      <c r="A70" s="1"/>
      <c r="B70" s="91" t="s">
        <v>57</v>
      </c>
      <c r="C70" s="92"/>
      <c r="D70" s="25">
        <v>0</v>
      </c>
      <c r="E70" s="26" t="s">
        <v>10</v>
      </c>
      <c r="F70" s="27">
        <v>0</v>
      </c>
      <c r="G70" s="28" t="s">
        <v>11</v>
      </c>
      <c r="H70" s="26" t="s">
        <v>12</v>
      </c>
      <c r="I70" s="27">
        <v>0</v>
      </c>
      <c r="J70" s="28" t="s">
        <v>13</v>
      </c>
      <c r="K70" s="26" t="s">
        <v>12</v>
      </c>
      <c r="L70" s="26">
        <v>1.1000000000000001</v>
      </c>
      <c r="M70" s="29" t="s">
        <v>14</v>
      </c>
      <c r="N70" s="30">
        <f>ROUNDDOWN($D70*$F70*$I70*$L70,0)</f>
        <v>0</v>
      </c>
      <c r="O70" s="24" t="s">
        <v>83</v>
      </c>
    </row>
    <row r="71" spans="1:15" x14ac:dyDescent="0.2">
      <c r="A71" s="1"/>
      <c r="B71" s="93"/>
      <c r="C71" s="94"/>
      <c r="D71" s="32">
        <v>0</v>
      </c>
      <c r="E71" s="33" t="s">
        <v>10</v>
      </c>
      <c r="F71" s="34">
        <v>0</v>
      </c>
      <c r="G71" s="35" t="s">
        <v>11</v>
      </c>
      <c r="H71" s="33" t="s">
        <v>12</v>
      </c>
      <c r="I71" s="34">
        <v>0</v>
      </c>
      <c r="J71" s="35" t="s">
        <v>13</v>
      </c>
      <c r="K71" s="33" t="s">
        <v>12</v>
      </c>
      <c r="L71" s="33">
        <v>1.1000000000000001</v>
      </c>
      <c r="M71" s="36" t="s">
        <v>14</v>
      </c>
      <c r="N71" s="37">
        <f>ROUNDDOWN($D71*$F71*$I71*$L71,0)</f>
        <v>0</v>
      </c>
      <c r="O71" s="38"/>
    </row>
    <row r="72" spans="1:15" ht="13.05" x14ac:dyDescent="0.2">
      <c r="A72" s="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">
      <c r="A73" s="1"/>
      <c r="B73" s="9" t="s">
        <v>15</v>
      </c>
      <c r="C73" s="3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3"/>
      <c r="O73" s="14">
        <f>SUM(N75:N84)</f>
        <v>0</v>
      </c>
    </row>
    <row r="74" spans="1:15" x14ac:dyDescent="0.2">
      <c r="A74" s="1"/>
      <c r="B74" s="78" t="s">
        <v>4</v>
      </c>
      <c r="C74" s="79"/>
      <c r="D74" s="69" t="s">
        <v>5</v>
      </c>
      <c r="E74" s="69"/>
      <c r="F74" s="95" t="s">
        <v>16</v>
      </c>
      <c r="G74" s="95"/>
      <c r="H74" s="70"/>
      <c r="I74" s="95" t="s">
        <v>17</v>
      </c>
      <c r="J74" s="95"/>
      <c r="K74" s="70"/>
      <c r="L74" s="70" t="s">
        <v>8</v>
      </c>
      <c r="M74" s="70"/>
      <c r="N74" s="70"/>
      <c r="O74" s="17" t="s">
        <v>9</v>
      </c>
    </row>
    <row r="75" spans="1:15" ht="13.5" customHeight="1" x14ac:dyDescent="0.2">
      <c r="A75" s="1"/>
      <c r="B75" s="89" t="s">
        <v>58</v>
      </c>
      <c r="C75" s="90"/>
      <c r="D75" s="41"/>
      <c r="E75" s="42" t="s">
        <v>18</v>
      </c>
      <c r="F75" s="43"/>
      <c r="G75" s="44" t="s">
        <v>11</v>
      </c>
      <c r="H75" s="42" t="s">
        <v>18</v>
      </c>
      <c r="I75" s="43"/>
      <c r="J75" s="44" t="s">
        <v>19</v>
      </c>
      <c r="K75" s="42" t="s">
        <v>18</v>
      </c>
      <c r="L75" s="40">
        <v>1</v>
      </c>
      <c r="M75" s="45" t="s">
        <v>20</v>
      </c>
      <c r="N75" s="46">
        <f>ROUNDDOWN($D75*$F75*$I75*$L75,0)</f>
        <v>0</v>
      </c>
      <c r="O75" s="47" t="s">
        <v>72</v>
      </c>
    </row>
    <row r="76" spans="1:15" x14ac:dyDescent="0.2">
      <c r="A76" s="1"/>
      <c r="B76" s="76" t="s">
        <v>59</v>
      </c>
      <c r="C76" s="77"/>
      <c r="D76" s="41"/>
      <c r="E76" s="42" t="s">
        <v>18</v>
      </c>
      <c r="F76" s="43"/>
      <c r="G76" s="44" t="s">
        <v>21</v>
      </c>
      <c r="H76" s="42" t="s">
        <v>18</v>
      </c>
      <c r="I76" s="43"/>
      <c r="J76" s="44" t="s">
        <v>22</v>
      </c>
      <c r="K76" s="42" t="s">
        <v>18</v>
      </c>
      <c r="L76" s="40">
        <v>1</v>
      </c>
      <c r="M76" s="45" t="s">
        <v>20</v>
      </c>
      <c r="N76" s="46">
        <f>ROUNDDOWN($D76*$F76*$I76*$L76,0)</f>
        <v>0</v>
      </c>
      <c r="O76" s="47" t="s">
        <v>73</v>
      </c>
    </row>
    <row r="77" spans="1:15" ht="19.2" x14ac:dyDescent="0.2">
      <c r="A77" s="1"/>
      <c r="B77" s="76" t="s">
        <v>60</v>
      </c>
      <c r="C77" s="77"/>
      <c r="D77" s="41"/>
      <c r="E77" s="42" t="s">
        <v>10</v>
      </c>
      <c r="F77" s="43"/>
      <c r="G77" s="44" t="s">
        <v>11</v>
      </c>
      <c r="H77" s="42" t="s">
        <v>18</v>
      </c>
      <c r="I77" s="43"/>
      <c r="J77" s="44" t="s">
        <v>19</v>
      </c>
      <c r="K77" s="42" t="s">
        <v>12</v>
      </c>
      <c r="L77" s="40">
        <v>1.1000000000000001</v>
      </c>
      <c r="M77" s="45" t="s">
        <v>14</v>
      </c>
      <c r="N77" s="46">
        <f t="shared" ref="N77:N83" si="1">ROUNDDOWN($D77*$F77*$I77*$L77,0)</f>
        <v>0</v>
      </c>
      <c r="O77" s="47" t="s">
        <v>74</v>
      </c>
    </row>
    <row r="78" spans="1:15" ht="28.8" x14ac:dyDescent="0.2">
      <c r="A78" s="1"/>
      <c r="B78" s="76" t="s">
        <v>23</v>
      </c>
      <c r="C78" s="77"/>
      <c r="D78" s="41"/>
      <c r="E78" s="42"/>
      <c r="F78" s="43"/>
      <c r="G78" s="44" t="s">
        <v>26</v>
      </c>
      <c r="H78" s="42"/>
      <c r="I78" s="43"/>
      <c r="J78" s="44" t="s">
        <v>19</v>
      </c>
      <c r="K78" s="42"/>
      <c r="L78" s="40">
        <v>1.1000000000000001</v>
      </c>
      <c r="M78" s="45"/>
      <c r="N78" s="46">
        <f t="shared" si="1"/>
        <v>0</v>
      </c>
      <c r="O78" s="71" t="s">
        <v>81</v>
      </c>
    </row>
    <row r="79" spans="1:15" ht="28.8" x14ac:dyDescent="0.2">
      <c r="A79" s="1"/>
      <c r="B79" s="76" t="s">
        <v>61</v>
      </c>
      <c r="C79" s="77"/>
      <c r="D79" s="41"/>
      <c r="E79" s="42" t="s">
        <v>12</v>
      </c>
      <c r="F79" s="43"/>
      <c r="G79" s="44" t="s">
        <v>27</v>
      </c>
      <c r="H79" s="42" t="s">
        <v>18</v>
      </c>
      <c r="I79" s="43"/>
      <c r="J79" s="44" t="s">
        <v>19</v>
      </c>
      <c r="K79" s="42" t="s">
        <v>12</v>
      </c>
      <c r="L79" s="40">
        <v>1.1000000000000001</v>
      </c>
      <c r="M79" s="45" t="s">
        <v>14</v>
      </c>
      <c r="N79" s="46">
        <f t="shared" si="1"/>
        <v>0</v>
      </c>
      <c r="O79" s="47" t="s">
        <v>75</v>
      </c>
    </row>
    <row r="80" spans="1:15" ht="25.5" customHeight="1" x14ac:dyDescent="0.2">
      <c r="A80" s="1"/>
      <c r="B80" s="76" t="s">
        <v>62</v>
      </c>
      <c r="C80" s="77"/>
      <c r="D80" s="41"/>
      <c r="E80" s="42" t="s">
        <v>18</v>
      </c>
      <c r="F80" s="43"/>
      <c r="G80" s="44" t="s">
        <v>33</v>
      </c>
      <c r="H80" s="42" t="s">
        <v>18</v>
      </c>
      <c r="I80" s="43"/>
      <c r="J80" s="44" t="s">
        <v>19</v>
      </c>
      <c r="K80" s="42" t="s">
        <v>18</v>
      </c>
      <c r="L80" s="40">
        <v>1.1000000000000001</v>
      </c>
      <c r="M80" s="45" t="s">
        <v>20</v>
      </c>
      <c r="N80" s="46">
        <f t="shared" si="1"/>
        <v>0</v>
      </c>
      <c r="O80" s="47"/>
    </row>
    <row r="81" spans="1:15" ht="25.5" customHeight="1" x14ac:dyDescent="0.2">
      <c r="A81" s="1"/>
      <c r="B81" s="76" t="s">
        <v>28</v>
      </c>
      <c r="C81" s="77"/>
      <c r="D81" s="41"/>
      <c r="E81" s="42" t="s">
        <v>18</v>
      </c>
      <c r="F81" s="43"/>
      <c r="G81" s="44" t="s">
        <v>33</v>
      </c>
      <c r="H81" s="42" t="s">
        <v>18</v>
      </c>
      <c r="I81" s="43"/>
      <c r="J81" s="44" t="s">
        <v>19</v>
      </c>
      <c r="K81" s="42" t="s">
        <v>18</v>
      </c>
      <c r="L81" s="40">
        <v>1</v>
      </c>
      <c r="M81" s="45" t="s">
        <v>20</v>
      </c>
      <c r="N81" s="46">
        <f t="shared" si="1"/>
        <v>0</v>
      </c>
      <c r="O81" s="47" t="s">
        <v>76</v>
      </c>
    </row>
    <row r="82" spans="1:15" ht="19.2" x14ac:dyDescent="0.2">
      <c r="A82" s="1"/>
      <c r="B82" s="76" t="s">
        <v>63</v>
      </c>
      <c r="C82" s="77"/>
      <c r="D82" s="41"/>
      <c r="E82" s="42" t="s">
        <v>29</v>
      </c>
      <c r="F82" s="43"/>
      <c r="G82" s="44" t="s">
        <v>30</v>
      </c>
      <c r="H82" s="42" t="s">
        <v>18</v>
      </c>
      <c r="I82" s="43"/>
      <c r="J82" s="44" t="s">
        <v>19</v>
      </c>
      <c r="K82" s="42" t="s">
        <v>12</v>
      </c>
      <c r="L82" s="40">
        <v>1.1000000000000001</v>
      </c>
      <c r="M82" s="45" t="s">
        <v>14</v>
      </c>
      <c r="N82" s="46">
        <f t="shared" si="1"/>
        <v>0</v>
      </c>
      <c r="O82" s="48" t="s">
        <v>77</v>
      </c>
    </row>
    <row r="83" spans="1:15" ht="21" customHeight="1" x14ac:dyDescent="0.2">
      <c r="A83" s="1"/>
      <c r="B83" s="76" t="s">
        <v>31</v>
      </c>
      <c r="C83" s="77"/>
      <c r="D83" s="41"/>
      <c r="E83" s="42" t="s">
        <v>32</v>
      </c>
      <c r="F83" s="43"/>
      <c r="G83" s="44" t="s">
        <v>33</v>
      </c>
      <c r="H83" s="42" t="s">
        <v>18</v>
      </c>
      <c r="I83" s="43"/>
      <c r="J83" s="44" t="s">
        <v>33</v>
      </c>
      <c r="K83" s="42" t="s">
        <v>34</v>
      </c>
      <c r="L83" s="40">
        <v>1.1000000000000001</v>
      </c>
      <c r="M83" s="45" t="s">
        <v>14</v>
      </c>
      <c r="N83" s="46">
        <f t="shared" si="1"/>
        <v>0</v>
      </c>
      <c r="O83" s="48" t="s">
        <v>78</v>
      </c>
    </row>
    <row r="84" spans="1:15" ht="19.2" x14ac:dyDescent="0.2">
      <c r="A84" s="1"/>
      <c r="B84" s="72" t="s">
        <v>36</v>
      </c>
      <c r="C84" s="73"/>
      <c r="D84" s="49"/>
      <c r="E84" s="50" t="s">
        <v>34</v>
      </c>
      <c r="F84" s="51"/>
      <c r="G84" s="52" t="s">
        <v>33</v>
      </c>
      <c r="H84" s="50" t="s">
        <v>18</v>
      </c>
      <c r="I84" s="51"/>
      <c r="J84" s="52" t="s">
        <v>33</v>
      </c>
      <c r="K84" s="50" t="s">
        <v>34</v>
      </c>
      <c r="L84" s="53">
        <v>1.1000000000000001</v>
      </c>
      <c r="M84" s="54" t="s">
        <v>14</v>
      </c>
      <c r="N84" s="55">
        <f>ROUNDDOWN($D84*$F84*$I84*$L84,0)</f>
        <v>0</v>
      </c>
      <c r="O84" s="56" t="s">
        <v>79</v>
      </c>
    </row>
    <row r="85" spans="1:15" x14ac:dyDescent="0.2">
      <c r="A85" s="1"/>
      <c r="B85" s="10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</row>
    <row r="86" spans="1:15" x14ac:dyDescent="0.2">
      <c r="A86" s="1"/>
      <c r="B86" s="9" t="s">
        <v>54</v>
      </c>
      <c r="C86" s="3"/>
      <c r="D86" s="10"/>
      <c r="E86" s="10"/>
      <c r="F86" s="10"/>
      <c r="G86" s="10"/>
      <c r="H86" s="10"/>
      <c r="I86" s="10"/>
      <c r="J86" s="10"/>
      <c r="K86" s="58"/>
      <c r="L86" s="10"/>
      <c r="M86" s="12"/>
      <c r="N86" s="13"/>
      <c r="O86" s="14">
        <f>SUM(N88:N90)</f>
        <v>0</v>
      </c>
    </row>
    <row r="87" spans="1:15" x14ac:dyDescent="0.2">
      <c r="A87" s="1"/>
      <c r="B87" s="78" t="s">
        <v>37</v>
      </c>
      <c r="C87" s="79"/>
      <c r="D87" s="79"/>
      <c r="E87" s="79"/>
      <c r="F87" s="79"/>
      <c r="G87" s="79"/>
      <c r="H87" s="79"/>
      <c r="I87" s="79"/>
      <c r="J87" s="79"/>
      <c r="K87" s="16"/>
      <c r="L87" s="16"/>
      <c r="M87" s="16"/>
      <c r="N87" s="16"/>
      <c r="O87" s="17" t="s">
        <v>9</v>
      </c>
    </row>
    <row r="88" spans="1:15" ht="21" customHeight="1" x14ac:dyDescent="0.2">
      <c r="A88" s="1"/>
      <c r="B88" s="80" t="s">
        <v>80</v>
      </c>
      <c r="C88" s="81"/>
      <c r="D88" s="81"/>
      <c r="E88" s="81"/>
      <c r="F88" s="81"/>
      <c r="G88" s="81"/>
      <c r="H88" s="81"/>
      <c r="I88" s="81"/>
      <c r="J88" s="82"/>
      <c r="K88" s="19"/>
      <c r="L88" s="63" t="s">
        <v>38</v>
      </c>
      <c r="M88" s="22" t="s">
        <v>14</v>
      </c>
      <c r="N88" s="59">
        <v>0</v>
      </c>
      <c r="O88" s="24" t="s">
        <v>39</v>
      </c>
    </row>
    <row r="89" spans="1:15" x14ac:dyDescent="0.2">
      <c r="A89" s="1"/>
      <c r="B89" s="83"/>
      <c r="C89" s="84"/>
      <c r="D89" s="84"/>
      <c r="E89" s="84"/>
      <c r="F89" s="84"/>
      <c r="G89" s="84"/>
      <c r="H89" s="84"/>
      <c r="I89" s="84"/>
      <c r="J89" s="85"/>
      <c r="K89" s="26"/>
      <c r="L89" s="64" t="s">
        <v>38</v>
      </c>
      <c r="M89" s="29" t="s">
        <v>40</v>
      </c>
      <c r="N89" s="60">
        <v>0</v>
      </c>
      <c r="O89" s="31"/>
    </row>
    <row r="90" spans="1:15" x14ac:dyDescent="0.2">
      <c r="A90" s="1"/>
      <c r="B90" s="86"/>
      <c r="C90" s="87"/>
      <c r="D90" s="87"/>
      <c r="E90" s="87"/>
      <c r="F90" s="87"/>
      <c r="G90" s="87"/>
      <c r="H90" s="87"/>
      <c r="I90" s="87"/>
      <c r="J90" s="88"/>
      <c r="K90" s="33"/>
      <c r="L90" s="65" t="s">
        <v>38</v>
      </c>
      <c r="M90" s="36" t="s">
        <v>40</v>
      </c>
      <c r="N90" s="61">
        <v>0</v>
      </c>
      <c r="O90" s="38"/>
    </row>
    <row r="91" spans="1:15" x14ac:dyDescent="0.2">
      <c r="A91" s="62"/>
      <c r="B91" s="10"/>
      <c r="C91" s="10"/>
      <c r="D91" s="10"/>
      <c r="E91" s="10"/>
      <c r="F91" s="10"/>
      <c r="G91" s="10"/>
      <c r="H91" s="10"/>
      <c r="I91" s="10"/>
      <c r="J91" s="10"/>
      <c r="K91" s="57"/>
      <c r="L91" s="57"/>
      <c r="M91" s="57"/>
      <c r="N91" s="57"/>
      <c r="O91" s="57"/>
    </row>
    <row r="92" spans="1:15" x14ac:dyDescent="0.2">
      <c r="A92" s="1"/>
      <c r="B92" s="1" t="s">
        <v>48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1"/>
      <c r="B93" s="5" t="s">
        <v>47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1"/>
      <c r="B95" s="2" t="s">
        <v>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1"/>
      <c r="B96" s="6"/>
      <c r="C96" s="7"/>
      <c r="D96" s="7"/>
      <c r="E96" s="75">
        <f>SUM($O99,$O105,$O118)</f>
        <v>0</v>
      </c>
      <c r="F96" s="75"/>
      <c r="G96" s="75"/>
      <c r="H96" s="75"/>
      <c r="I96" s="75"/>
      <c r="J96" s="75"/>
      <c r="K96" s="75"/>
      <c r="L96" s="75"/>
      <c r="M96" s="75"/>
      <c r="N96" s="7"/>
      <c r="O96" s="8"/>
    </row>
    <row r="97" spans="1:15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39.75" customHeight="1" x14ac:dyDescent="0.2">
      <c r="A98" s="1"/>
      <c r="B98" s="96" t="s">
        <v>2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</row>
    <row r="99" spans="1:15" x14ac:dyDescent="0.2">
      <c r="A99" s="1"/>
      <c r="B99" s="9" t="s">
        <v>3</v>
      </c>
      <c r="C99" s="10"/>
      <c r="D99" s="3"/>
      <c r="E99" s="10"/>
      <c r="F99" s="11"/>
      <c r="G99" s="10"/>
      <c r="H99" s="10"/>
      <c r="I99" s="10"/>
      <c r="J99" s="10"/>
      <c r="K99" s="10"/>
      <c r="L99" s="10"/>
      <c r="M99" s="12"/>
      <c r="N99" s="13"/>
      <c r="O99" s="14">
        <f>SUM(N101:N103)</f>
        <v>0</v>
      </c>
    </row>
    <row r="100" spans="1:15" x14ac:dyDescent="0.2">
      <c r="A100" s="1"/>
      <c r="B100" s="78" t="s">
        <v>4</v>
      </c>
      <c r="C100" s="79"/>
      <c r="D100" s="15" t="s">
        <v>5</v>
      </c>
      <c r="E100" s="15"/>
      <c r="F100" s="95" t="s">
        <v>6</v>
      </c>
      <c r="G100" s="95"/>
      <c r="H100" s="16"/>
      <c r="I100" s="95" t="s">
        <v>7</v>
      </c>
      <c r="J100" s="95"/>
      <c r="K100" s="16"/>
      <c r="L100" s="16" t="s">
        <v>8</v>
      </c>
      <c r="M100" s="16"/>
      <c r="N100" s="16"/>
      <c r="O100" s="17" t="s">
        <v>9</v>
      </c>
    </row>
    <row r="101" spans="1:15" ht="49.5" customHeight="1" x14ac:dyDescent="0.2">
      <c r="A101" s="1"/>
      <c r="B101" s="97" t="s">
        <v>56</v>
      </c>
      <c r="C101" s="98"/>
      <c r="D101" s="18">
        <v>0</v>
      </c>
      <c r="E101" s="19" t="s">
        <v>10</v>
      </c>
      <c r="F101" s="20">
        <v>0</v>
      </c>
      <c r="G101" s="21" t="s">
        <v>11</v>
      </c>
      <c r="H101" s="19" t="s">
        <v>12</v>
      </c>
      <c r="I101" s="20">
        <v>0</v>
      </c>
      <c r="J101" s="21" t="s">
        <v>13</v>
      </c>
      <c r="K101" s="19" t="s">
        <v>12</v>
      </c>
      <c r="L101" s="19">
        <v>1.1000000000000001</v>
      </c>
      <c r="M101" s="22" t="s">
        <v>14</v>
      </c>
      <c r="N101" s="23">
        <f>ROUNDDOWN($D101*$F101*$I101*$L101,0)</f>
        <v>0</v>
      </c>
      <c r="O101" s="24" t="s">
        <v>82</v>
      </c>
    </row>
    <row r="102" spans="1:15" ht="49.5" customHeight="1" x14ac:dyDescent="0.2">
      <c r="A102" s="1"/>
      <c r="B102" s="91" t="s">
        <v>57</v>
      </c>
      <c r="C102" s="92"/>
      <c r="D102" s="25">
        <v>0</v>
      </c>
      <c r="E102" s="26" t="s">
        <v>10</v>
      </c>
      <c r="F102" s="27">
        <v>0</v>
      </c>
      <c r="G102" s="28" t="s">
        <v>11</v>
      </c>
      <c r="H102" s="26" t="s">
        <v>12</v>
      </c>
      <c r="I102" s="27">
        <v>0</v>
      </c>
      <c r="J102" s="28" t="s">
        <v>13</v>
      </c>
      <c r="K102" s="26" t="s">
        <v>12</v>
      </c>
      <c r="L102" s="26">
        <v>1.1000000000000001</v>
      </c>
      <c r="M102" s="29" t="s">
        <v>14</v>
      </c>
      <c r="N102" s="30">
        <f>ROUNDDOWN($D102*$F102*$I102*$L102,0)</f>
        <v>0</v>
      </c>
      <c r="O102" s="24" t="s">
        <v>83</v>
      </c>
    </row>
    <row r="103" spans="1:15" x14ac:dyDescent="0.2">
      <c r="A103" s="1"/>
      <c r="B103" s="93"/>
      <c r="C103" s="94"/>
      <c r="D103" s="32">
        <v>0</v>
      </c>
      <c r="E103" s="33" t="s">
        <v>10</v>
      </c>
      <c r="F103" s="34">
        <v>0</v>
      </c>
      <c r="G103" s="35" t="s">
        <v>11</v>
      </c>
      <c r="H103" s="33" t="s">
        <v>12</v>
      </c>
      <c r="I103" s="34">
        <v>0</v>
      </c>
      <c r="J103" s="35" t="s">
        <v>13</v>
      </c>
      <c r="K103" s="33" t="s">
        <v>12</v>
      </c>
      <c r="L103" s="33">
        <v>1.1000000000000001</v>
      </c>
      <c r="M103" s="36" t="s">
        <v>14</v>
      </c>
      <c r="N103" s="37">
        <f>ROUNDDOWN($D103*$F103*$I103*$L103,0)</f>
        <v>0</v>
      </c>
      <c r="O103" s="38"/>
    </row>
    <row r="104" spans="1:15" x14ac:dyDescent="0.2">
      <c r="A104" s="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"/>
      <c r="B105" s="9" t="s">
        <v>15</v>
      </c>
      <c r="C105" s="39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3"/>
      <c r="O105" s="14">
        <f>SUM(N107:N115)</f>
        <v>0</v>
      </c>
    </row>
    <row r="106" spans="1:15" x14ac:dyDescent="0.2">
      <c r="A106" s="1"/>
      <c r="B106" s="78" t="s">
        <v>4</v>
      </c>
      <c r="C106" s="79"/>
      <c r="D106" s="69" t="s">
        <v>5</v>
      </c>
      <c r="E106" s="69"/>
      <c r="F106" s="95" t="s">
        <v>16</v>
      </c>
      <c r="G106" s="95"/>
      <c r="H106" s="70"/>
      <c r="I106" s="95" t="s">
        <v>17</v>
      </c>
      <c r="J106" s="95"/>
      <c r="K106" s="70"/>
      <c r="L106" s="70" t="s">
        <v>8</v>
      </c>
      <c r="M106" s="70"/>
      <c r="N106" s="70"/>
      <c r="O106" s="17" t="s">
        <v>9</v>
      </c>
    </row>
    <row r="107" spans="1:15" ht="13.5" customHeight="1" x14ac:dyDescent="0.2">
      <c r="A107" s="1"/>
      <c r="B107" s="89" t="s">
        <v>58</v>
      </c>
      <c r="C107" s="90"/>
      <c r="D107" s="41"/>
      <c r="E107" s="42" t="s">
        <v>18</v>
      </c>
      <c r="F107" s="43"/>
      <c r="G107" s="44" t="s">
        <v>11</v>
      </c>
      <c r="H107" s="42" t="s">
        <v>18</v>
      </c>
      <c r="I107" s="43"/>
      <c r="J107" s="44" t="s">
        <v>19</v>
      </c>
      <c r="K107" s="42" t="s">
        <v>18</v>
      </c>
      <c r="L107" s="40">
        <v>1</v>
      </c>
      <c r="M107" s="45" t="s">
        <v>20</v>
      </c>
      <c r="N107" s="46">
        <f>ROUNDDOWN($D107*$F107*$I107*$L107,0)</f>
        <v>0</v>
      </c>
      <c r="O107" s="47" t="s">
        <v>72</v>
      </c>
    </row>
    <row r="108" spans="1:15" x14ac:dyDescent="0.2">
      <c r="A108" s="1"/>
      <c r="B108" s="76" t="s">
        <v>59</v>
      </c>
      <c r="C108" s="77"/>
      <c r="D108" s="41"/>
      <c r="E108" s="42" t="s">
        <v>18</v>
      </c>
      <c r="F108" s="43"/>
      <c r="G108" s="44" t="s">
        <v>21</v>
      </c>
      <c r="H108" s="42" t="s">
        <v>18</v>
      </c>
      <c r="I108" s="43"/>
      <c r="J108" s="44" t="s">
        <v>22</v>
      </c>
      <c r="K108" s="42" t="s">
        <v>18</v>
      </c>
      <c r="L108" s="40">
        <v>1</v>
      </c>
      <c r="M108" s="45" t="s">
        <v>20</v>
      </c>
      <c r="N108" s="46">
        <f>ROUNDDOWN($D108*$F108*$I108*$L108,0)</f>
        <v>0</v>
      </c>
      <c r="O108" s="47" t="s">
        <v>73</v>
      </c>
    </row>
    <row r="109" spans="1:15" ht="19.2" x14ac:dyDescent="0.2">
      <c r="A109" s="1"/>
      <c r="B109" s="76" t="s">
        <v>60</v>
      </c>
      <c r="C109" s="77"/>
      <c r="D109" s="41"/>
      <c r="E109" s="42" t="s">
        <v>10</v>
      </c>
      <c r="F109" s="43"/>
      <c r="G109" s="44" t="s">
        <v>11</v>
      </c>
      <c r="H109" s="42" t="s">
        <v>18</v>
      </c>
      <c r="I109" s="43"/>
      <c r="J109" s="44" t="s">
        <v>19</v>
      </c>
      <c r="K109" s="42" t="s">
        <v>12</v>
      </c>
      <c r="L109" s="40">
        <v>1.1000000000000001</v>
      </c>
      <c r="M109" s="45" t="s">
        <v>14</v>
      </c>
      <c r="N109" s="46">
        <f t="shared" ref="N109:N115" si="2">ROUNDDOWN($D109*$F109*$I109*$L109,0)</f>
        <v>0</v>
      </c>
      <c r="O109" s="47" t="s">
        <v>74</v>
      </c>
    </row>
    <row r="110" spans="1:15" ht="28.8" x14ac:dyDescent="0.2">
      <c r="A110" s="1"/>
      <c r="B110" s="76" t="s">
        <v>23</v>
      </c>
      <c r="C110" s="77"/>
      <c r="D110" s="41"/>
      <c r="E110" s="42"/>
      <c r="F110" s="43"/>
      <c r="G110" s="44" t="s">
        <v>26</v>
      </c>
      <c r="H110" s="42"/>
      <c r="I110" s="43"/>
      <c r="J110" s="44" t="s">
        <v>19</v>
      </c>
      <c r="K110" s="42"/>
      <c r="L110" s="40">
        <v>1.1000000000000001</v>
      </c>
      <c r="M110" s="45"/>
      <c r="N110" s="46">
        <f t="shared" si="2"/>
        <v>0</v>
      </c>
      <c r="O110" s="71" t="s">
        <v>81</v>
      </c>
    </row>
    <row r="111" spans="1:15" ht="28.8" x14ac:dyDescent="0.2">
      <c r="A111" s="1"/>
      <c r="B111" s="76" t="s">
        <v>61</v>
      </c>
      <c r="C111" s="77"/>
      <c r="D111" s="41"/>
      <c r="E111" s="42" t="s">
        <v>12</v>
      </c>
      <c r="F111" s="43"/>
      <c r="G111" s="44" t="s">
        <v>27</v>
      </c>
      <c r="H111" s="42" t="s">
        <v>18</v>
      </c>
      <c r="I111" s="43"/>
      <c r="J111" s="44" t="s">
        <v>19</v>
      </c>
      <c r="K111" s="42" t="s">
        <v>12</v>
      </c>
      <c r="L111" s="40">
        <v>1.1000000000000001</v>
      </c>
      <c r="M111" s="45" t="s">
        <v>14</v>
      </c>
      <c r="N111" s="46">
        <f t="shared" si="2"/>
        <v>0</v>
      </c>
      <c r="O111" s="47" t="s">
        <v>75</v>
      </c>
    </row>
    <row r="112" spans="1:15" ht="21" customHeight="1" x14ac:dyDescent="0.2">
      <c r="A112" s="1"/>
      <c r="B112" s="76" t="s">
        <v>62</v>
      </c>
      <c r="C112" s="77"/>
      <c r="D112" s="41"/>
      <c r="E112" s="42" t="s">
        <v>18</v>
      </c>
      <c r="F112" s="43"/>
      <c r="G112" s="44" t="s">
        <v>33</v>
      </c>
      <c r="H112" s="42" t="s">
        <v>18</v>
      </c>
      <c r="I112" s="43"/>
      <c r="J112" s="44" t="s">
        <v>19</v>
      </c>
      <c r="K112" s="42" t="s">
        <v>18</v>
      </c>
      <c r="L112" s="40">
        <v>1.1000000000000001</v>
      </c>
      <c r="M112" s="45" t="s">
        <v>20</v>
      </c>
      <c r="N112" s="46">
        <f t="shared" si="2"/>
        <v>0</v>
      </c>
      <c r="O112" s="47"/>
    </row>
    <row r="113" spans="1:15" ht="21.75" customHeight="1" x14ac:dyDescent="0.2">
      <c r="A113" s="1"/>
      <c r="B113" s="76" t="s">
        <v>28</v>
      </c>
      <c r="C113" s="77"/>
      <c r="D113" s="41"/>
      <c r="E113" s="42" t="s">
        <v>18</v>
      </c>
      <c r="F113" s="43"/>
      <c r="G113" s="44" t="s">
        <v>33</v>
      </c>
      <c r="H113" s="42" t="s">
        <v>18</v>
      </c>
      <c r="I113" s="43"/>
      <c r="J113" s="44" t="s">
        <v>19</v>
      </c>
      <c r="K113" s="42" t="s">
        <v>18</v>
      </c>
      <c r="L113" s="40">
        <v>1</v>
      </c>
      <c r="M113" s="45" t="s">
        <v>20</v>
      </c>
      <c r="N113" s="46">
        <f t="shared" si="2"/>
        <v>0</v>
      </c>
      <c r="O113" s="47" t="s">
        <v>76</v>
      </c>
    </row>
    <row r="114" spans="1:15" ht="21" customHeight="1" x14ac:dyDescent="0.2">
      <c r="A114" s="1"/>
      <c r="B114" s="76" t="s">
        <v>63</v>
      </c>
      <c r="C114" s="77"/>
      <c r="D114" s="41"/>
      <c r="E114" s="42" t="s">
        <v>29</v>
      </c>
      <c r="F114" s="43"/>
      <c r="G114" s="44" t="s">
        <v>30</v>
      </c>
      <c r="H114" s="42" t="s">
        <v>18</v>
      </c>
      <c r="I114" s="43"/>
      <c r="J114" s="44" t="s">
        <v>19</v>
      </c>
      <c r="K114" s="42" t="s">
        <v>12</v>
      </c>
      <c r="L114" s="40">
        <v>1.1000000000000001</v>
      </c>
      <c r="M114" s="45" t="s">
        <v>14</v>
      </c>
      <c r="N114" s="46">
        <f t="shared" si="2"/>
        <v>0</v>
      </c>
      <c r="O114" s="48" t="s">
        <v>77</v>
      </c>
    </row>
    <row r="115" spans="1:15" ht="21" customHeight="1" x14ac:dyDescent="0.2">
      <c r="A115" s="1"/>
      <c r="B115" s="76" t="s">
        <v>31</v>
      </c>
      <c r="C115" s="77"/>
      <c r="D115" s="41"/>
      <c r="E115" s="42" t="s">
        <v>32</v>
      </c>
      <c r="F115" s="43"/>
      <c r="G115" s="44" t="s">
        <v>33</v>
      </c>
      <c r="H115" s="42" t="s">
        <v>18</v>
      </c>
      <c r="I115" s="43"/>
      <c r="J115" s="44" t="s">
        <v>33</v>
      </c>
      <c r="K115" s="42" t="s">
        <v>34</v>
      </c>
      <c r="L115" s="40">
        <v>1.1000000000000001</v>
      </c>
      <c r="M115" s="45" t="s">
        <v>14</v>
      </c>
      <c r="N115" s="46">
        <f t="shared" si="2"/>
        <v>0</v>
      </c>
      <c r="O115" s="48" t="s">
        <v>78</v>
      </c>
    </row>
    <row r="116" spans="1:15" ht="21" customHeight="1" x14ac:dyDescent="0.2">
      <c r="A116" s="1"/>
      <c r="B116" s="72" t="s">
        <v>36</v>
      </c>
      <c r="C116" s="73"/>
      <c r="D116" s="49"/>
      <c r="E116" s="50" t="s">
        <v>34</v>
      </c>
      <c r="F116" s="51"/>
      <c r="G116" s="52" t="s">
        <v>33</v>
      </c>
      <c r="H116" s="50" t="s">
        <v>18</v>
      </c>
      <c r="I116" s="51"/>
      <c r="J116" s="52" t="s">
        <v>33</v>
      </c>
      <c r="K116" s="50" t="s">
        <v>34</v>
      </c>
      <c r="L116" s="53">
        <v>1.1000000000000001</v>
      </c>
      <c r="M116" s="54" t="s">
        <v>14</v>
      </c>
      <c r="N116" s="55">
        <f>ROUNDDOWN($D116*$F116*$I116*$L116,0)</f>
        <v>0</v>
      </c>
      <c r="O116" s="56" t="s">
        <v>79</v>
      </c>
    </row>
    <row r="117" spans="1:15" x14ac:dyDescent="0.2">
      <c r="A117" s="1"/>
      <c r="B117" s="10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</row>
    <row r="118" spans="1:15" x14ac:dyDescent="0.2">
      <c r="A118" s="1"/>
      <c r="B118" s="9" t="s">
        <v>54</v>
      </c>
      <c r="C118" s="3"/>
      <c r="D118" s="10"/>
      <c r="E118" s="10"/>
      <c r="F118" s="10"/>
      <c r="G118" s="10"/>
      <c r="H118" s="10"/>
      <c r="I118" s="10"/>
      <c r="J118" s="10"/>
      <c r="K118" s="58"/>
      <c r="L118" s="10"/>
      <c r="M118" s="12"/>
      <c r="N118" s="13"/>
      <c r="O118" s="14">
        <f>SUM(N120:N122)</f>
        <v>0</v>
      </c>
    </row>
    <row r="119" spans="1:15" x14ac:dyDescent="0.2">
      <c r="A119" s="1"/>
      <c r="B119" s="78" t="s">
        <v>37</v>
      </c>
      <c r="C119" s="79"/>
      <c r="D119" s="79"/>
      <c r="E119" s="79"/>
      <c r="F119" s="79"/>
      <c r="G119" s="79"/>
      <c r="H119" s="79"/>
      <c r="I119" s="79"/>
      <c r="J119" s="79"/>
      <c r="K119" s="16"/>
      <c r="L119" s="16"/>
      <c r="M119" s="16"/>
      <c r="N119" s="16"/>
      <c r="O119" s="17" t="s">
        <v>9</v>
      </c>
    </row>
    <row r="120" spans="1:15" ht="21" customHeight="1" x14ac:dyDescent="0.2">
      <c r="A120" s="1"/>
      <c r="B120" s="80" t="s">
        <v>80</v>
      </c>
      <c r="C120" s="81"/>
      <c r="D120" s="81"/>
      <c r="E120" s="81"/>
      <c r="F120" s="81"/>
      <c r="G120" s="81"/>
      <c r="H120" s="81"/>
      <c r="I120" s="81"/>
      <c r="J120" s="82"/>
      <c r="K120" s="19"/>
      <c r="L120" s="63" t="s">
        <v>38</v>
      </c>
      <c r="M120" s="22" t="s">
        <v>14</v>
      </c>
      <c r="N120" s="59">
        <v>0</v>
      </c>
      <c r="O120" s="24" t="s">
        <v>39</v>
      </c>
    </row>
    <row r="121" spans="1:15" x14ac:dyDescent="0.2">
      <c r="A121" s="1"/>
      <c r="B121" s="83"/>
      <c r="C121" s="84"/>
      <c r="D121" s="84"/>
      <c r="E121" s="84"/>
      <c r="F121" s="84"/>
      <c r="G121" s="84"/>
      <c r="H121" s="84"/>
      <c r="I121" s="84"/>
      <c r="J121" s="85"/>
      <c r="K121" s="26"/>
      <c r="L121" s="64" t="s">
        <v>38</v>
      </c>
      <c r="M121" s="29" t="s">
        <v>40</v>
      </c>
      <c r="N121" s="60">
        <v>0</v>
      </c>
      <c r="O121" s="31"/>
    </row>
    <row r="122" spans="1:15" x14ac:dyDescent="0.2">
      <c r="A122" s="1"/>
      <c r="B122" s="86"/>
      <c r="C122" s="87"/>
      <c r="D122" s="87"/>
      <c r="E122" s="87"/>
      <c r="F122" s="87"/>
      <c r="G122" s="87"/>
      <c r="H122" s="87"/>
      <c r="I122" s="87"/>
      <c r="J122" s="88"/>
      <c r="K122" s="33"/>
      <c r="L122" s="65" t="s">
        <v>38</v>
      </c>
      <c r="M122" s="36" t="s">
        <v>40</v>
      </c>
      <c r="N122" s="61">
        <v>0</v>
      </c>
      <c r="O122" s="38"/>
    </row>
    <row r="123" spans="1:15" x14ac:dyDescent="0.2">
      <c r="A123" s="62"/>
      <c r="B123" s="10"/>
      <c r="C123" s="10"/>
      <c r="D123" s="10"/>
      <c r="E123" s="10"/>
      <c r="F123" s="10"/>
      <c r="G123" s="10"/>
      <c r="H123" s="10"/>
      <c r="I123" s="10"/>
      <c r="J123" s="10"/>
      <c r="K123" s="57"/>
      <c r="L123" s="57"/>
      <c r="M123" s="57"/>
      <c r="N123" s="57"/>
      <c r="O123" s="57"/>
    </row>
    <row r="124" spans="1:15" x14ac:dyDescent="0.2">
      <c r="B124" s="74" t="s">
        <v>50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</row>
  </sheetData>
  <mergeCells count="84">
    <mergeCell ref="B37:C37"/>
    <mergeCell ref="B38:C38"/>
    <mergeCell ref="B56:J56"/>
    <mergeCell ref="B57:J57"/>
    <mergeCell ref="B43:C43"/>
    <mergeCell ref="B44:C44"/>
    <mergeCell ref="B45:C45"/>
    <mergeCell ref="B46:C46"/>
    <mergeCell ref="B47:C47"/>
    <mergeCell ref="B52:C52"/>
    <mergeCell ref="B55:J55"/>
    <mergeCell ref="B1:O1"/>
    <mergeCell ref="B23:O23"/>
    <mergeCell ref="B19:O19"/>
    <mergeCell ref="N17:O17"/>
    <mergeCell ref="N18:O18"/>
    <mergeCell ref="B2:O15"/>
    <mergeCell ref="B17:C17"/>
    <mergeCell ref="E64:M64"/>
    <mergeCell ref="B66:O66"/>
    <mergeCell ref="I42:J42"/>
    <mergeCell ref="E32:M32"/>
    <mergeCell ref="B34:O34"/>
    <mergeCell ref="B36:C36"/>
    <mergeCell ref="F36:G36"/>
    <mergeCell ref="I36:J36"/>
    <mergeCell ref="B58:J58"/>
    <mergeCell ref="B48:C48"/>
    <mergeCell ref="B50:C50"/>
    <mergeCell ref="B49:C49"/>
    <mergeCell ref="B51:C51"/>
    <mergeCell ref="B39:C39"/>
    <mergeCell ref="B42:C42"/>
    <mergeCell ref="F42:G42"/>
    <mergeCell ref="B68:C68"/>
    <mergeCell ref="F68:G68"/>
    <mergeCell ref="I68:J68"/>
    <mergeCell ref="B69:C69"/>
    <mergeCell ref="B70:C70"/>
    <mergeCell ref="B71:C71"/>
    <mergeCell ref="B74:C74"/>
    <mergeCell ref="F74:G74"/>
    <mergeCell ref="I74:J74"/>
    <mergeCell ref="B87:J87"/>
    <mergeCell ref="B84:C8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102:C102"/>
    <mergeCell ref="B103:C103"/>
    <mergeCell ref="B106:C106"/>
    <mergeCell ref="B88:J88"/>
    <mergeCell ref="B89:J89"/>
    <mergeCell ref="B90:J90"/>
    <mergeCell ref="E96:M96"/>
    <mergeCell ref="F106:G106"/>
    <mergeCell ref="I106:J106"/>
    <mergeCell ref="B98:O98"/>
    <mergeCell ref="B100:C100"/>
    <mergeCell ref="F100:G100"/>
    <mergeCell ref="I100:J100"/>
    <mergeCell ref="B101:C101"/>
    <mergeCell ref="B116:C116"/>
    <mergeCell ref="B124:O124"/>
    <mergeCell ref="E26:M26"/>
    <mergeCell ref="B115:C115"/>
    <mergeCell ref="B119:J119"/>
    <mergeCell ref="B120:J120"/>
    <mergeCell ref="B121:J121"/>
    <mergeCell ref="B122:J122"/>
    <mergeCell ref="B111:C111"/>
    <mergeCell ref="B112:C112"/>
    <mergeCell ref="B113:C113"/>
    <mergeCell ref="B114:C114"/>
    <mergeCell ref="B107:C107"/>
    <mergeCell ref="B108:C108"/>
    <mergeCell ref="B109:C109"/>
    <mergeCell ref="B110:C110"/>
  </mergeCells>
  <phoneticPr fontId="2"/>
  <pageMargins left="0.70866141732283472" right="0.70866141732283472" top="0.74803149606299213" bottom="0.74803149606299213" header="0.31496062992125984" footer="0.31496062992125984"/>
  <pageSetup paperSize="9" scale="87" fitToHeight="0" orientation="portrait" cellComments="asDisplayed" r:id="rId1"/>
  <rowBreaks count="1" manualBreakCount="1">
    <brk id="9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2020-02-06T13:14:09Z</dcterms:created>
  <dcterms:modified xsi:type="dcterms:W3CDTF">2020-02-06T13:15:09Z</dcterms:modified>
</cp:coreProperties>
</file>