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5348" windowHeight="4116"/>
  </bookViews>
  <sheets>
    <sheet name="Sheet1" sheetId="1" r:id="rId1"/>
  </sheets>
  <definedNames>
    <definedName name="_xlnm.Print_Area" localSheetId="0">Sheet1!$B$1:$O$124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7" i="1" l="1"/>
  <c r="N115" i="1"/>
  <c r="N114" i="1"/>
  <c r="N113" i="1"/>
  <c r="N112" i="1"/>
  <c r="N111" i="1"/>
  <c r="N110" i="1"/>
  <c r="N109" i="1"/>
  <c r="N108" i="1"/>
  <c r="N107" i="1"/>
  <c r="N106" i="1"/>
  <c r="N102" i="1"/>
  <c r="N101" i="1"/>
  <c r="N100" i="1"/>
  <c r="O85" i="1"/>
  <c r="N83" i="1"/>
  <c r="N82" i="1"/>
  <c r="N81" i="1"/>
  <c r="N80" i="1"/>
  <c r="N79" i="1"/>
  <c r="N78" i="1"/>
  <c r="N77" i="1"/>
  <c r="N76" i="1"/>
  <c r="N75" i="1"/>
  <c r="N74" i="1"/>
  <c r="N70" i="1"/>
  <c r="N69" i="1"/>
  <c r="N68" i="1"/>
  <c r="O72" i="1" l="1"/>
  <c r="O104" i="1"/>
  <c r="O66" i="1"/>
  <c r="O98" i="1"/>
  <c r="E63" i="1"/>
  <c r="O53" i="1"/>
  <c r="N51" i="1"/>
  <c r="N45" i="1"/>
  <c r="N46" i="1"/>
  <c r="N47" i="1"/>
  <c r="N48" i="1"/>
  <c r="N49" i="1"/>
  <c r="N50" i="1"/>
  <c r="N44" i="1"/>
  <c r="N43" i="1"/>
  <c r="N42" i="1"/>
  <c r="N38" i="1"/>
  <c r="N37" i="1"/>
  <c r="N36" i="1"/>
  <c r="E95" i="1" l="1"/>
  <c r="O34" i="1"/>
  <c r="O40" i="1"/>
  <c r="E31" i="1" l="1"/>
  <c r="E25" i="1" s="1"/>
</calcChain>
</file>

<file path=xl/sharedStrings.xml><?xml version="1.0" encoding="utf-8"?>
<sst xmlns="http://schemas.openxmlformats.org/spreadsheetml/2006/main" count="373" uniqueCount="73">
  <si>
    <t>以下の要領により作成して下さい。</t>
    <phoneticPr fontId="3"/>
  </si>
  <si>
    <t>《積算内訳》</t>
    <rPh sb="1" eb="3">
      <t>セキサン</t>
    </rPh>
    <rPh sb="3" eb="5">
      <t>ウチワケ</t>
    </rPh>
    <phoneticPr fontId="3"/>
  </si>
  <si>
    <t>※行が足りない場合は、適宜追加してください。
※旅費の場合等、「単価（税抜）」、「消費税率考慮」の欄は必要に応じて、前者に税込額、後者に1と記入しても構いません。</t>
    <rPh sb="1" eb="2">
      <t>ギョウ</t>
    </rPh>
    <rPh sb="3" eb="4">
      <t>タ</t>
    </rPh>
    <rPh sb="7" eb="9">
      <t>バアイ</t>
    </rPh>
    <rPh sb="11" eb="13">
      <t>テキギ</t>
    </rPh>
    <rPh sb="13" eb="15">
      <t>ツイカ</t>
    </rPh>
    <rPh sb="24" eb="26">
      <t>リョヒ</t>
    </rPh>
    <rPh sb="27" eb="29">
      <t>バアイ</t>
    </rPh>
    <rPh sb="29" eb="30">
      <t>トウ</t>
    </rPh>
    <rPh sb="32" eb="34">
      <t>タンカ</t>
    </rPh>
    <rPh sb="35" eb="36">
      <t>ゼイ</t>
    </rPh>
    <rPh sb="36" eb="37">
      <t>ヌ</t>
    </rPh>
    <rPh sb="41" eb="44">
      <t>ショウヒゼイ</t>
    </rPh>
    <rPh sb="44" eb="45">
      <t>リツ</t>
    </rPh>
    <rPh sb="45" eb="47">
      <t>コウリョ</t>
    </rPh>
    <rPh sb="49" eb="50">
      <t>ラン</t>
    </rPh>
    <rPh sb="51" eb="53">
      <t>ヒツヨウ</t>
    </rPh>
    <rPh sb="54" eb="55">
      <t>オウ</t>
    </rPh>
    <rPh sb="58" eb="60">
      <t>ゼンシャ</t>
    </rPh>
    <rPh sb="61" eb="63">
      <t>ゼイコミ</t>
    </rPh>
    <rPh sb="63" eb="64">
      <t>ガク</t>
    </rPh>
    <rPh sb="65" eb="67">
      <t>コウシャ</t>
    </rPh>
    <rPh sb="70" eb="72">
      <t>キニュウ</t>
    </rPh>
    <rPh sb="75" eb="76">
      <t>カマ</t>
    </rPh>
    <phoneticPr fontId="3"/>
  </si>
  <si>
    <t xml:space="preserve">（１）人件費 </t>
    <rPh sb="3" eb="6">
      <t>ジンケンヒ</t>
    </rPh>
    <phoneticPr fontId="3"/>
  </si>
  <si>
    <t>↓名称</t>
    <rPh sb="1" eb="3">
      <t>メイショウ</t>
    </rPh>
    <phoneticPr fontId="3"/>
  </si>
  <si>
    <t>↓単価（税抜）</t>
    <rPh sb="1" eb="3">
      <t>タンカ</t>
    </rPh>
    <rPh sb="4" eb="6">
      <t>ゼイヌキ</t>
    </rPh>
    <phoneticPr fontId="3"/>
  </si>
  <si>
    <t>↓数量（人）</t>
    <rPh sb="1" eb="3">
      <t>スウリョウ</t>
    </rPh>
    <rPh sb="4" eb="5">
      <t>ニン</t>
    </rPh>
    <phoneticPr fontId="3"/>
  </si>
  <si>
    <t>↓数量（日）</t>
    <rPh sb="1" eb="3">
      <t>スウリョウ</t>
    </rPh>
    <rPh sb="4" eb="5">
      <t>ニチ</t>
    </rPh>
    <phoneticPr fontId="3"/>
  </si>
  <si>
    <t>↓消費税率考慮</t>
    <rPh sb="1" eb="4">
      <t>ショウヒゼイ</t>
    </rPh>
    <rPh sb="4" eb="5">
      <t>リツ</t>
    </rPh>
    <rPh sb="5" eb="7">
      <t>コウリョ</t>
    </rPh>
    <phoneticPr fontId="3"/>
  </si>
  <si>
    <t>↓備考（使用目的・根拠等）</t>
    <rPh sb="1" eb="3">
      <t>ビコウ</t>
    </rPh>
    <rPh sb="4" eb="6">
      <t>シヨウ</t>
    </rPh>
    <rPh sb="6" eb="8">
      <t>モクテキ</t>
    </rPh>
    <rPh sb="9" eb="11">
      <t>コンキョ</t>
    </rPh>
    <rPh sb="11" eb="12">
      <t>トウ</t>
    </rPh>
    <phoneticPr fontId="3"/>
  </si>
  <si>
    <t>（例）事務局職（計画策定）</t>
    <rPh sb="1" eb="2">
      <t>レイ</t>
    </rPh>
    <rPh sb="3" eb="5">
      <t>ジム</t>
    </rPh>
    <rPh sb="5" eb="6">
      <t>キョク</t>
    </rPh>
    <rPh sb="6" eb="7">
      <t>ショク</t>
    </rPh>
    <rPh sb="8" eb="10">
      <t>ケイカク</t>
    </rPh>
    <rPh sb="10" eb="12">
      <t>サクテイ</t>
    </rPh>
    <phoneticPr fontId="3"/>
  </si>
  <si>
    <t>×</t>
    <phoneticPr fontId="3"/>
  </si>
  <si>
    <t>人</t>
    <rPh sb="0" eb="1">
      <t>ニン</t>
    </rPh>
    <phoneticPr fontId="3"/>
  </si>
  <si>
    <t>×</t>
    <phoneticPr fontId="3"/>
  </si>
  <si>
    <t>日</t>
    <rPh sb="0" eb="1">
      <t>ニチ</t>
    </rPh>
    <phoneticPr fontId="3"/>
  </si>
  <si>
    <t>=</t>
    <phoneticPr fontId="3"/>
  </si>
  <si>
    <t>（例）○○な役割を果たす。単価は内規による。</t>
    <rPh sb="1" eb="2">
      <t>レイ</t>
    </rPh>
    <rPh sb="6" eb="8">
      <t>ヤクワリ</t>
    </rPh>
    <rPh sb="9" eb="10">
      <t>ハ</t>
    </rPh>
    <rPh sb="13" eb="15">
      <t>タンカ</t>
    </rPh>
    <rPh sb="16" eb="18">
      <t>ナイキ</t>
    </rPh>
    <phoneticPr fontId="3"/>
  </si>
  <si>
    <t>（例）事務局職員（事務補助）</t>
    <rPh sb="1" eb="2">
      <t>レイ</t>
    </rPh>
    <rPh sb="3" eb="5">
      <t>ジム</t>
    </rPh>
    <rPh sb="5" eb="6">
      <t>キョク</t>
    </rPh>
    <rPh sb="6" eb="8">
      <t>ショクイン</t>
    </rPh>
    <rPh sb="9" eb="11">
      <t>ジム</t>
    </rPh>
    <rPh sb="11" eb="13">
      <t>ホジョ</t>
    </rPh>
    <phoneticPr fontId="3"/>
  </si>
  <si>
    <t>（２）人件費以外の経費（必要な機器のリース代、専門家招聘のための謝金、旅費、印刷費など）</t>
    <rPh sb="3" eb="6">
      <t>ジンケンヒ</t>
    </rPh>
    <rPh sb="6" eb="8">
      <t>イガイ</t>
    </rPh>
    <rPh sb="9" eb="11">
      <t>ケイヒ</t>
    </rPh>
    <rPh sb="38" eb="40">
      <t>インサツ</t>
    </rPh>
    <rPh sb="40" eb="41">
      <t>ヒ</t>
    </rPh>
    <phoneticPr fontId="3"/>
  </si>
  <si>
    <t>↓数量①</t>
    <rPh sb="1" eb="3">
      <t>スウリョウ</t>
    </rPh>
    <phoneticPr fontId="3"/>
  </si>
  <si>
    <t>↓数量②</t>
    <rPh sb="1" eb="3">
      <t>スウリョウ</t>
    </rPh>
    <phoneticPr fontId="3"/>
  </si>
  <si>
    <t>（例）事務局職員旅費</t>
    <rPh sb="1" eb="2">
      <t>レイ</t>
    </rPh>
    <rPh sb="3" eb="6">
      <t>ジムキョク</t>
    </rPh>
    <rPh sb="6" eb="8">
      <t>ショクイン</t>
    </rPh>
    <rPh sb="8" eb="10">
      <t>リョヒ</t>
    </rPh>
    <phoneticPr fontId="3"/>
  </si>
  <si>
    <t>×</t>
  </si>
  <si>
    <t>回</t>
    <rPh sb="0" eb="1">
      <t>カイ</t>
    </rPh>
    <phoneticPr fontId="3"/>
  </si>
  <si>
    <t>=</t>
  </si>
  <si>
    <t>東京－盛岡（往復）</t>
    <rPh sb="0" eb="2">
      <t>トウキョウ</t>
    </rPh>
    <rPh sb="3" eb="5">
      <t>モリオカ</t>
    </rPh>
    <rPh sb="6" eb="8">
      <t>オウフク</t>
    </rPh>
    <phoneticPr fontId="3"/>
  </si>
  <si>
    <t>（例）事務局職員旅費</t>
    <rPh sb="3" eb="6">
      <t>ジムキョク</t>
    </rPh>
    <rPh sb="6" eb="8">
      <t>ショクイン</t>
    </rPh>
    <rPh sb="8" eb="10">
      <t>リョヒ</t>
    </rPh>
    <phoneticPr fontId="3"/>
  </si>
  <si>
    <t>東京－仙台（往復）</t>
    <rPh sb="0" eb="2">
      <t>トウキョウ</t>
    </rPh>
    <rPh sb="3" eb="5">
      <t>センダイ</t>
    </rPh>
    <rPh sb="6" eb="8">
      <t>オウフク</t>
    </rPh>
    <phoneticPr fontId="3"/>
  </si>
  <si>
    <t>（例）宿泊費</t>
    <phoneticPr fontId="3"/>
  </si>
  <si>
    <t>泊</t>
    <rPh sb="0" eb="1">
      <t>ハク</t>
    </rPh>
    <phoneticPr fontId="3"/>
  </si>
  <si>
    <t>ヶ所</t>
  </si>
  <si>
    <t>3人×2泊×3ヶ所×2県</t>
    <rPh sb="1" eb="2">
      <t>ニン</t>
    </rPh>
    <rPh sb="4" eb="5">
      <t>ハク</t>
    </rPh>
    <rPh sb="8" eb="9">
      <t>ショ</t>
    </rPh>
    <rPh sb="11" eb="12">
      <t>ケン</t>
    </rPh>
    <phoneticPr fontId="3"/>
  </si>
  <si>
    <t>（例）○○委員会出席謝金</t>
    <rPh sb="5" eb="8">
      <t>イインカイ</t>
    </rPh>
    <rPh sb="8" eb="10">
      <t>シュッセキ</t>
    </rPh>
    <rPh sb="10" eb="12">
      <t>シャキン</t>
    </rPh>
    <phoneticPr fontId="3"/>
  </si>
  <si>
    <t>×</t>
    <phoneticPr fontId="3"/>
  </si>
  <si>
    <t>=</t>
    <phoneticPr fontId="3"/>
  </si>
  <si>
    <t>大学教授クラス。
単価は内規による。</t>
    <rPh sb="0" eb="2">
      <t>ダイガク</t>
    </rPh>
    <rPh sb="2" eb="4">
      <t>キョウジュ</t>
    </rPh>
    <phoneticPr fontId="3"/>
  </si>
  <si>
    <t>（例）会場借料代</t>
    <rPh sb="3" eb="5">
      <t>カイジョウ</t>
    </rPh>
    <rPh sb="5" eb="7">
      <t>シャクリョウ</t>
    </rPh>
    <rPh sb="7" eb="8">
      <t>ダイ</t>
    </rPh>
    <phoneticPr fontId="3"/>
  </si>
  <si>
    <t>日</t>
    <rPh sb="0" eb="1">
      <t>ヒ</t>
    </rPh>
    <phoneticPr fontId="3"/>
  </si>
  <si>
    <t>○○検討会開催のため
５０人規模の会議室</t>
    <rPh sb="2" eb="4">
      <t>ケントウ</t>
    </rPh>
    <rPh sb="4" eb="5">
      <t>カイ</t>
    </rPh>
    <rPh sb="5" eb="7">
      <t>カイサイ</t>
    </rPh>
    <rPh sb="13" eb="14">
      <t>ニン</t>
    </rPh>
    <rPh sb="14" eb="16">
      <t>キボ</t>
    </rPh>
    <rPh sb="17" eb="20">
      <t>カイギシツ</t>
    </rPh>
    <phoneticPr fontId="3"/>
  </si>
  <si>
    <t>（例）会議資料印刷費</t>
    <rPh sb="3" eb="5">
      <t>カイギ</t>
    </rPh>
    <rPh sb="5" eb="7">
      <t>シリョウ</t>
    </rPh>
    <rPh sb="7" eb="9">
      <t>インサツ</t>
    </rPh>
    <rPh sb="9" eb="10">
      <t>ヒ</t>
    </rPh>
    <phoneticPr fontId="3"/>
  </si>
  <si>
    <t>枚</t>
    <rPh sb="0" eb="1">
      <t>マイ</t>
    </rPh>
    <phoneticPr fontId="3"/>
  </si>
  <si>
    <t>（例）レンタカー料金</t>
    <phoneticPr fontId="3"/>
  </si>
  <si>
    <t>台</t>
    <rPh sb="0" eb="1">
      <t>ダイ</t>
    </rPh>
    <phoneticPr fontId="3"/>
  </si>
  <si>
    <t>（例）ＰＣリース代</t>
    <rPh sb="8" eb="9">
      <t>ダイ</t>
    </rPh>
    <phoneticPr fontId="3"/>
  </si>
  <si>
    <t>月</t>
    <rPh sb="0" eb="1">
      <t>ツキ</t>
    </rPh>
    <phoneticPr fontId="3"/>
  </si>
  <si>
    <t>単価はリース先からの見積金額による。</t>
    <rPh sb="0" eb="2">
      <t>タンカ</t>
    </rPh>
    <rPh sb="6" eb="7">
      <t>サキ</t>
    </rPh>
    <rPh sb="10" eb="12">
      <t>ミツモリ</t>
    </rPh>
    <rPh sb="12" eb="14">
      <t>キンガク</t>
    </rPh>
    <phoneticPr fontId="3"/>
  </si>
  <si>
    <t>（例）文献・資料購入費（一式）</t>
    <rPh sb="3" eb="5">
      <t>ブンケン</t>
    </rPh>
    <rPh sb="6" eb="8">
      <t>シリョウ</t>
    </rPh>
    <rPh sb="8" eb="10">
      <t>コウニュウ</t>
    </rPh>
    <rPh sb="10" eb="11">
      <t>ヒ</t>
    </rPh>
    <rPh sb="12" eb="14">
      <t>イッシキ</t>
    </rPh>
    <phoneticPr fontId="3"/>
  </si>
  <si>
    <t>×</t>
    <phoneticPr fontId="3"/>
  </si>
  <si>
    <t>式</t>
    <rPh sb="0" eb="1">
      <t>シキ</t>
    </rPh>
    <phoneticPr fontId="3"/>
  </si>
  <si>
    <t>×</t>
    <phoneticPr fontId="3"/>
  </si>
  <si>
    <t>=</t>
    <phoneticPr fontId="3"/>
  </si>
  <si>
    <t>資料購入：500円×24ヶ所＝12,000円</t>
    <rPh sb="0" eb="2">
      <t>シリョウ</t>
    </rPh>
    <rPh sb="2" eb="4">
      <t>コウニュウ</t>
    </rPh>
    <rPh sb="8" eb="9">
      <t>エン</t>
    </rPh>
    <rPh sb="13" eb="14">
      <t>ショ</t>
    </rPh>
    <rPh sb="17" eb="22">
      <t>０００エン</t>
    </rPh>
    <phoneticPr fontId="3"/>
  </si>
  <si>
    <t>（例）消耗品費（一式）</t>
    <rPh sb="3" eb="6">
      <t>ショウモウヒン</t>
    </rPh>
    <rPh sb="6" eb="7">
      <t>ヒ</t>
    </rPh>
    <rPh sb="8" eb="10">
      <t>イッシキ</t>
    </rPh>
    <phoneticPr fontId="3"/>
  </si>
  <si>
    <t>インクトナー、封筒、コピー用紙等</t>
    <rPh sb="13" eb="15">
      <t>ヨウシ</t>
    </rPh>
    <rPh sb="15" eb="16">
      <t>トウ</t>
    </rPh>
    <phoneticPr fontId="3"/>
  </si>
  <si>
    <t>（３）業務委託費（取組のうち、業務委託を行う範囲）</t>
    <rPh sb="3" eb="5">
      <t>ギョウム</t>
    </rPh>
    <rPh sb="5" eb="7">
      <t>イタク</t>
    </rPh>
    <rPh sb="7" eb="8">
      <t>ヒ</t>
    </rPh>
    <rPh sb="22" eb="24">
      <t>ハンイ</t>
    </rPh>
    <phoneticPr fontId="3"/>
  </si>
  <si>
    <t>↓委託内容</t>
    <rPh sb="1" eb="3">
      <t>イタク</t>
    </rPh>
    <rPh sb="3" eb="5">
      <t>ナイヨウ</t>
    </rPh>
    <phoneticPr fontId="3"/>
  </si>
  <si>
    <t>1式</t>
    <rPh sb="1" eb="2">
      <t>シキ</t>
    </rPh>
    <phoneticPr fontId="3"/>
  </si>
  <si>
    <t>（例）金額は委託先の見積金額による。</t>
    <rPh sb="1" eb="2">
      <t>レイ</t>
    </rPh>
    <rPh sb="3" eb="5">
      <t>キンガク</t>
    </rPh>
    <rPh sb="6" eb="9">
      <t>イタクサキ</t>
    </rPh>
    <rPh sb="10" eb="12">
      <t>ミツ</t>
    </rPh>
    <rPh sb="12" eb="14">
      <t>キンガク</t>
    </rPh>
    <phoneticPr fontId="3"/>
  </si>
  <si>
    <t>=</t>
    <phoneticPr fontId="3"/>
  </si>
  <si>
    <t>【様式２】</t>
    <phoneticPr fontId="2"/>
  </si>
  <si>
    <t>整理番号：</t>
    <rPh sb="0" eb="2">
      <t>セイリ</t>
    </rPh>
    <rPh sb="2" eb="4">
      <t>バンゴウ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</si>
  <si>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</si>
  <si>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【提案名】　　　　　　　　　　　　　　　　</t>
    <rPh sb="1" eb="3">
      <t>テイアン</t>
    </rPh>
    <rPh sb="3" eb="4">
      <t>メイ</t>
    </rPh>
    <phoneticPr fontId="2"/>
  </si>
  <si>
    <t>●本事業で支出する経費</t>
    <rPh sb="1" eb="2">
      <t>ホン</t>
    </rPh>
    <rPh sb="2" eb="4">
      <t>ジギョウ</t>
    </rPh>
    <rPh sb="5" eb="7">
      <t>シシュツ</t>
    </rPh>
    <phoneticPr fontId="3"/>
  </si>
  <si>
    <t>取組①</t>
    <rPh sb="0" eb="2">
      <t>トリクミ</t>
    </rPh>
    <phoneticPr fontId="2"/>
  </si>
  <si>
    <t>【取組名】　　　　　　　　　　　　　　　　</t>
    <rPh sb="1" eb="3">
      <t>トリクミ</t>
    </rPh>
    <rPh sb="3" eb="4">
      <t>メイ</t>
    </rPh>
    <phoneticPr fontId="2"/>
  </si>
  <si>
    <t>取組③</t>
    <rPh sb="0" eb="2">
      <t>トリクミ</t>
    </rPh>
    <phoneticPr fontId="2"/>
  </si>
  <si>
    <t>取組②</t>
    <rPh sb="0" eb="2">
      <t>トリクミ</t>
    </rPh>
    <phoneticPr fontId="2"/>
  </si>
  <si>
    <t>※取組の数が3以上ある場合は、上記様式をコピーして必要な分だけ追加してください。</t>
    <rPh sb="1" eb="3">
      <t>トリクミ</t>
    </rPh>
    <rPh sb="4" eb="5">
      <t>カズ</t>
    </rPh>
    <rPh sb="7" eb="9">
      <t>イジョウ</t>
    </rPh>
    <rPh sb="11" eb="13">
      <t>バアイ</t>
    </rPh>
    <rPh sb="15" eb="17">
      <t>ジョウキ</t>
    </rPh>
    <rPh sb="17" eb="19">
      <t>ヨウシキ</t>
    </rPh>
    <rPh sb="25" eb="27">
      <t>ヒツヨウ</t>
    </rPh>
    <rPh sb="28" eb="29">
      <t>ブン</t>
    </rPh>
    <rPh sb="31" eb="33">
      <t>ツイカ</t>
    </rPh>
    <phoneticPr fontId="2"/>
  </si>
  <si>
    <t>《積算合計》</t>
    <rPh sb="1" eb="3">
      <t>セキサン</t>
    </rPh>
    <rPh sb="3" eb="5">
      <t>ゴウケイ</t>
    </rPh>
    <phoneticPr fontId="3"/>
  </si>
  <si>
    <t>（例）パンフレット作成（デザイン制作・印刷）</t>
    <rPh sb="1" eb="2">
      <t>レイ</t>
    </rPh>
    <rPh sb="9" eb="11">
      <t>サクセイ</t>
    </rPh>
    <rPh sb="16" eb="18">
      <t>セイサク</t>
    </rPh>
    <rPh sb="19" eb="21">
      <t>インサツ</t>
    </rPh>
    <phoneticPr fontId="3"/>
  </si>
  <si>
    <t>①　【様式１】の「事業の内容」に記載した期間、回数、人数等と「積算内訳」に記載の数量は必ず整合が取れたものとすること。
　例えば、検討会、講演会等を行う場合、「事業の内容」では「２回以上開催」と記載し、「積算内訳」では３回開催分の費用計上をすることがないようにすること。このような場合は、実施回数として最低限必要な回数あるいは実施可能な回数として「事業の内容」に記載した「２回」に符号する回数（２回）を「積算内訳」にも計上すること。
　なお、「積算内訳」に計上した数量（回数、日数等）以上に実施することについては構わない。
②　「事業の内容」に記載しているが、「積算内訳」に費用を計上してないものは、実施主体が費用を負担することになるので、留意すること。
③　「事業の内容」から読み取れない不明確な経費を「積算内訳」に計上しないこと。
④　「（１）人件費」及び「（２）人件費以外の経費」の単価及び数量は、採択後にその妥当性について確認するため、可能な限り根拠となる資料を整理しておくこと。また、作業を事業主体外部の者に委託により行わせる場合で、「（３）業務委託費」を計上する際は、採択後に委託先からの見積書を原則提出していただくため、整理しておくこと（本応募での提出は不要。なお、見積書の作成日は契約締結日より前の日付である必要がある。）。
⑤　公共交通機関利用に係る交通費、高速道路料金、郵便料金等のように料金設定が消費税込みの経費は、税込金額を費用として計上すること。この場合、消費税率の欄には、「１」を計上すること。
⑥　旅費については、必ず備考欄に移動区間を記載すること。
⑦　印刷費（パンフレット作成費等）や備品類等で、「数量」の欄に「一式」と計上した場合は、規模感がわかるように備考欄に部数・品目等の内訳を記載すること。
⑧　パソコン等の機器類はリース等の借上契約により取得すること。（購入による取得は認めない。）</t>
    <rPh sb="3" eb="5">
      <t>ヨウシキ</t>
    </rPh>
    <rPh sb="9" eb="11">
      <t>ジギョウ</t>
    </rPh>
    <rPh sb="12" eb="14">
      <t>ナイヨウ</t>
    </rPh>
    <rPh sb="37" eb="39">
      <t>キサイ</t>
    </rPh>
    <rPh sb="40" eb="42">
      <t>スウリョウ</t>
    </rPh>
    <rPh sb="43" eb="44">
      <t>カナラ</t>
    </rPh>
    <rPh sb="80" eb="82">
      <t>ジギョウ</t>
    </rPh>
    <rPh sb="83" eb="85">
      <t>ナイヨウ</t>
    </rPh>
    <rPh sb="174" eb="176">
      <t>ジギョウ</t>
    </rPh>
    <rPh sb="177" eb="179">
      <t>ナイヨウ</t>
    </rPh>
    <rPh sb="265" eb="267">
      <t>ジギョウ</t>
    </rPh>
    <rPh sb="331" eb="333">
      <t>ジギョウ</t>
    </rPh>
    <rPh sb="334" eb="336">
      <t>ナイヨウ</t>
    </rPh>
    <rPh sb="339" eb="340">
      <t>ヨ</t>
    </rPh>
    <rPh sb="341" eb="342">
      <t>ト</t>
    </rPh>
    <rPh sb="345" eb="348">
      <t>フメイカク</t>
    </rPh>
    <rPh sb="349" eb="351">
      <t>ケイヒ</t>
    </rPh>
    <rPh sb="353" eb="355">
      <t>セキサン</t>
    </rPh>
    <rPh sb="355" eb="357">
      <t>ウチワケ</t>
    </rPh>
    <rPh sb="359" eb="361">
      <t>ケイジョウ</t>
    </rPh>
    <rPh sb="374" eb="377">
      <t>ジンケンヒ</t>
    </rPh>
    <rPh sb="378" eb="379">
      <t>オヨ</t>
    </rPh>
    <rPh sb="384" eb="387">
      <t>ジンケンヒ</t>
    </rPh>
    <rPh sb="387" eb="389">
      <t>イガイ</t>
    </rPh>
    <rPh sb="390" eb="392">
      <t>ケイヒ</t>
    </rPh>
    <rPh sb="394" eb="396">
      <t>タンカ</t>
    </rPh>
    <rPh sb="396" eb="397">
      <t>オヨ</t>
    </rPh>
    <rPh sb="398" eb="400">
      <t>スウリョウ</t>
    </rPh>
    <rPh sb="402" eb="404">
      <t>サイタク</t>
    </rPh>
    <rPh sb="404" eb="405">
      <t>ゴ</t>
    </rPh>
    <rPh sb="408" eb="411">
      <t>ダトウセイ</t>
    </rPh>
    <rPh sb="415" eb="417">
      <t>カクニン</t>
    </rPh>
    <rPh sb="422" eb="424">
      <t>カノウ</t>
    </rPh>
    <rPh sb="425" eb="426">
      <t>カギ</t>
    </rPh>
    <rPh sb="427" eb="429">
      <t>コンキョ</t>
    </rPh>
    <rPh sb="432" eb="434">
      <t>シリョウ</t>
    </rPh>
    <rPh sb="435" eb="437">
      <t>セイリ</t>
    </rPh>
    <rPh sb="709" eb="711">
      <t>ビヒン</t>
    </rPh>
    <rPh sb="711" eb="712">
      <t>ルイ</t>
    </rPh>
    <rPh sb="712" eb="713">
      <t>トウ</t>
    </rPh>
    <rPh sb="735" eb="737">
      <t>キボ</t>
    </rPh>
    <rPh sb="737" eb="738">
      <t>カン</t>
    </rPh>
    <rPh sb="752" eb="754">
      <t>ヒンモク</t>
    </rPh>
    <phoneticPr fontId="3"/>
  </si>
  <si>
    <t>令和２年度被災地企業の資金調達等支援事業　費用積算書</t>
    <rPh sb="0" eb="2">
      <t>レイワ</t>
    </rPh>
    <rPh sb="3" eb="5">
      <t>ネンド</t>
    </rPh>
    <rPh sb="5" eb="8">
      <t>ヒサイチ</t>
    </rPh>
    <rPh sb="8" eb="10">
      <t>キギョウ</t>
    </rPh>
    <rPh sb="11" eb="13">
      <t>シキン</t>
    </rPh>
    <rPh sb="13" eb="15">
      <t>チョウタツ</t>
    </rPh>
    <rPh sb="15" eb="16">
      <t>トウ</t>
    </rPh>
    <rPh sb="16" eb="18">
      <t>シエン</t>
    </rPh>
    <rPh sb="18" eb="20">
      <t>ジギョウ</t>
    </rPh>
    <rPh sb="21" eb="23">
      <t>ヒヨウ</t>
    </rPh>
    <rPh sb="23" eb="25">
      <t>セキサン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</si>
</sst>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円（税込）&quot;;\-#,##0&quot; 円（税込）&quot;"/>
    <numFmt numFmtId="177" formatCode="#,##0_ ;[Red]\-#,##0\ "/>
    <numFmt numFmtId="178" formatCode="#,##0&quot; 円&quot;;\-#,##0&quot; 円&quot;;&quot; 円&quot;"/>
  </numFmts>
  <fonts count="17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0.5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vertical="center"/>
      <protection locked="0"/>
    </xf>
    <xf numFmtId="38" fontId="12" fillId="0" borderId="0" xfId="2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177" fontId="12" fillId="0" borderId="5" xfId="2" applyNumberFormat="1" applyFont="1" applyFill="1" applyBorder="1" applyAlignment="1" applyProtection="1">
      <alignment vertical="center"/>
      <protection locked="0"/>
    </xf>
    <xf numFmtId="178" fontId="10" fillId="3" borderId="6" xfId="1" applyNumberFormat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4" borderId="3" xfId="1" applyFont="1" applyFill="1" applyBorder="1" applyAlignment="1" applyProtection="1">
      <alignment vertical="center" shrinkToFit="1"/>
      <protection locked="0"/>
    </xf>
    <xf numFmtId="178" fontId="13" fillId="2" borderId="9" xfId="1" applyNumberFormat="1" applyFont="1" applyFill="1" applyBorder="1" applyAlignment="1" applyProtection="1">
      <alignment vertical="center"/>
      <protection locked="0"/>
    </xf>
    <xf numFmtId="0" fontId="13" fillId="0" borderId="10" xfId="1" applyFont="1" applyFill="1" applyBorder="1" applyAlignment="1" applyProtection="1">
      <alignment vertical="center"/>
      <protection locked="0"/>
    </xf>
    <xf numFmtId="177" fontId="13" fillId="2" borderId="10" xfId="1" applyNumberFormat="1" applyFont="1" applyFill="1" applyBorder="1" applyAlignment="1" applyProtection="1">
      <alignment vertical="center"/>
      <protection locked="0"/>
    </xf>
    <xf numFmtId="49" fontId="13" fillId="0" borderId="10" xfId="1" applyNumberFormat="1" applyFont="1" applyFill="1" applyBorder="1" applyAlignment="1" applyProtection="1">
      <alignment vertical="center" shrinkToFit="1"/>
      <protection locked="0"/>
    </xf>
    <xf numFmtId="0" fontId="13" fillId="0" borderId="8" xfId="1" applyFont="1" applyFill="1" applyBorder="1" applyAlignment="1" applyProtection="1">
      <alignment horizontal="center" vertical="center"/>
      <protection locked="0"/>
    </xf>
    <xf numFmtId="178" fontId="13" fillId="3" borderId="8" xfId="2" applyNumberFormat="1" applyFont="1" applyFill="1" applyBorder="1" applyAlignment="1" applyProtection="1">
      <alignment vertical="center"/>
      <protection locked="0"/>
    </xf>
    <xf numFmtId="0" fontId="13" fillId="2" borderId="11" xfId="1" applyFont="1" applyFill="1" applyBorder="1" applyAlignment="1" applyProtection="1">
      <alignment horizontal="left" vertical="center" wrapText="1"/>
      <protection locked="0"/>
    </xf>
    <xf numFmtId="178" fontId="13" fillId="2" borderId="14" xfId="1" applyNumberFormat="1" applyFont="1" applyFill="1" applyBorder="1" applyAlignment="1" applyProtection="1">
      <alignment vertical="center"/>
      <protection locked="0"/>
    </xf>
    <xf numFmtId="0" fontId="13" fillId="0" borderId="15" xfId="1" applyFont="1" applyFill="1" applyBorder="1" applyAlignment="1" applyProtection="1">
      <alignment vertical="center"/>
      <protection locked="0"/>
    </xf>
    <xf numFmtId="177" fontId="13" fillId="2" borderId="15" xfId="1" applyNumberFormat="1" applyFont="1" applyFill="1" applyBorder="1" applyAlignment="1" applyProtection="1">
      <alignment vertical="center"/>
      <protection locked="0"/>
    </xf>
    <xf numFmtId="49" fontId="13" fillId="0" borderId="15" xfId="1" applyNumberFormat="1" applyFont="1" applyFill="1" applyBorder="1" applyAlignment="1" applyProtection="1">
      <alignment vertical="center" shrinkToFit="1"/>
      <protection locked="0"/>
    </xf>
    <xf numFmtId="0" fontId="13" fillId="0" borderId="13" xfId="1" applyFont="1" applyFill="1" applyBorder="1" applyAlignment="1" applyProtection="1">
      <alignment horizontal="center" vertical="center"/>
      <protection locked="0"/>
    </xf>
    <xf numFmtId="178" fontId="13" fillId="3" borderId="13" xfId="2" applyNumberFormat="1" applyFont="1" applyFill="1" applyBorder="1" applyAlignment="1" applyProtection="1">
      <alignment vertical="center"/>
      <protection locked="0"/>
    </xf>
    <xf numFmtId="0" fontId="13" fillId="2" borderId="16" xfId="1" applyFont="1" applyFill="1" applyBorder="1" applyAlignment="1" applyProtection="1">
      <alignment horizontal="left" vertical="center" wrapText="1"/>
      <protection locked="0"/>
    </xf>
    <xf numFmtId="178" fontId="13" fillId="2" borderId="19" xfId="1" applyNumberFormat="1" applyFont="1" applyFill="1" applyBorder="1" applyAlignment="1" applyProtection="1">
      <alignment vertical="center"/>
      <protection locked="0"/>
    </xf>
    <xf numFmtId="0" fontId="13" fillId="0" borderId="20" xfId="1" applyFont="1" applyFill="1" applyBorder="1" applyAlignment="1" applyProtection="1">
      <alignment vertical="center"/>
      <protection locked="0"/>
    </xf>
    <xf numFmtId="177" fontId="13" fillId="2" borderId="20" xfId="1" applyNumberFormat="1" applyFont="1" applyFill="1" applyBorder="1" applyAlignment="1" applyProtection="1">
      <alignment vertical="center"/>
      <protection locked="0"/>
    </xf>
    <xf numFmtId="49" fontId="13" fillId="0" borderId="20" xfId="1" applyNumberFormat="1" applyFont="1" applyFill="1" applyBorder="1" applyAlignment="1" applyProtection="1">
      <alignment vertical="center" shrinkToFit="1"/>
      <protection locked="0"/>
    </xf>
    <xf numFmtId="0" fontId="13" fillId="0" borderId="18" xfId="1" applyFont="1" applyFill="1" applyBorder="1" applyAlignment="1" applyProtection="1">
      <alignment horizontal="center" vertical="center"/>
      <protection locked="0"/>
    </xf>
    <xf numFmtId="178" fontId="13" fillId="3" borderId="18" xfId="2" applyNumberFormat="1" applyFont="1" applyFill="1" applyBorder="1" applyAlignment="1" applyProtection="1">
      <alignment vertical="center"/>
      <protection locked="0"/>
    </xf>
    <xf numFmtId="0" fontId="13" fillId="2" borderId="21" xfId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Protection="1">
      <alignment vertical="center"/>
      <protection locked="0"/>
    </xf>
    <xf numFmtId="178" fontId="15" fillId="2" borderId="22" xfId="1" applyNumberFormat="1" applyFont="1" applyFill="1" applyBorder="1" applyAlignment="1" applyProtection="1">
      <alignment vertical="center"/>
      <protection locked="0"/>
    </xf>
    <xf numFmtId="0" fontId="15" fillId="0" borderId="4" xfId="1" applyFont="1" applyFill="1" applyBorder="1" applyAlignment="1" applyProtection="1">
      <alignment vertical="center"/>
      <protection locked="0"/>
    </xf>
    <xf numFmtId="177" fontId="15" fillId="2" borderId="4" xfId="1" applyNumberFormat="1" applyFont="1" applyFill="1" applyBorder="1" applyAlignment="1" applyProtection="1">
      <alignment vertical="center"/>
      <protection locked="0"/>
    </xf>
    <xf numFmtId="49" fontId="15" fillId="2" borderId="10" xfId="1" applyNumberFormat="1" applyFont="1" applyFill="1" applyBorder="1" applyAlignment="1" applyProtection="1">
      <alignment vertical="center" shrinkToFit="1"/>
      <protection locked="0"/>
    </xf>
    <xf numFmtId="0" fontId="15" fillId="0" borderId="10" xfId="1" applyFont="1" applyFill="1" applyBorder="1" applyAlignment="1" applyProtection="1">
      <alignment vertical="center"/>
      <protection locked="0"/>
    </xf>
    <xf numFmtId="177" fontId="15" fillId="2" borderId="10" xfId="1" applyNumberFormat="1" applyFont="1" applyFill="1" applyBorder="1" applyAlignment="1" applyProtection="1">
      <alignment vertical="center"/>
      <protection locked="0"/>
    </xf>
    <xf numFmtId="0" fontId="15" fillId="2" borderId="15" xfId="1" applyFont="1" applyFill="1" applyBorder="1" applyAlignment="1" applyProtection="1">
      <alignment vertical="center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178" fontId="15" fillId="3" borderId="23" xfId="2" applyNumberFormat="1" applyFont="1" applyFill="1" applyBorder="1" applyAlignment="1" applyProtection="1">
      <alignment vertical="center"/>
      <protection locked="0"/>
    </xf>
    <xf numFmtId="0" fontId="15" fillId="2" borderId="24" xfId="1" applyFont="1" applyFill="1" applyBorder="1" applyAlignment="1" applyProtection="1">
      <alignment horizontal="left" vertical="center" wrapText="1"/>
      <protection locked="0"/>
    </xf>
    <xf numFmtId="178" fontId="15" fillId="2" borderId="14" xfId="1" applyNumberFormat="1" applyFont="1" applyFill="1" applyBorder="1" applyAlignment="1" applyProtection="1">
      <alignment vertical="center"/>
      <protection locked="0"/>
    </xf>
    <xf numFmtId="0" fontId="15" fillId="0" borderId="15" xfId="1" applyFont="1" applyFill="1" applyBorder="1" applyAlignment="1" applyProtection="1">
      <alignment vertical="center"/>
      <protection locked="0"/>
    </xf>
    <xf numFmtId="177" fontId="15" fillId="2" borderId="15" xfId="1" applyNumberFormat="1" applyFont="1" applyFill="1" applyBorder="1" applyAlignment="1" applyProtection="1">
      <alignment vertical="center"/>
      <protection locked="0"/>
    </xf>
    <xf numFmtId="49" fontId="15" fillId="2" borderId="15" xfId="1" applyNumberFormat="1" applyFont="1" applyFill="1" applyBorder="1" applyAlignment="1" applyProtection="1">
      <alignment vertical="center" shrinkToFit="1"/>
      <protection locked="0"/>
    </xf>
    <xf numFmtId="0" fontId="15" fillId="0" borderId="13" xfId="1" applyFont="1" applyFill="1" applyBorder="1" applyAlignment="1" applyProtection="1">
      <alignment horizontal="center" vertical="center"/>
      <protection locked="0"/>
    </xf>
    <xf numFmtId="178" fontId="15" fillId="3" borderId="25" xfId="2" applyNumberFormat="1" applyFont="1" applyFill="1" applyBorder="1" applyAlignment="1" applyProtection="1">
      <alignment vertical="center"/>
      <protection locked="0"/>
    </xf>
    <xf numFmtId="0" fontId="15" fillId="2" borderId="26" xfId="1" applyFont="1" applyFill="1" applyBorder="1" applyAlignment="1" applyProtection="1">
      <alignment horizontal="left" vertical="center" wrapText="1"/>
      <protection locked="0"/>
    </xf>
    <xf numFmtId="0" fontId="15" fillId="2" borderId="27" xfId="1" applyFont="1" applyFill="1" applyBorder="1" applyAlignment="1" applyProtection="1">
      <alignment horizontal="left" vertical="center" wrapText="1"/>
      <protection locked="0"/>
    </xf>
    <xf numFmtId="178" fontId="15" fillId="2" borderId="19" xfId="1" applyNumberFormat="1" applyFont="1" applyFill="1" applyBorder="1" applyAlignment="1" applyProtection="1">
      <alignment vertical="center"/>
      <protection locked="0"/>
    </xf>
    <xf numFmtId="0" fontId="15" fillId="0" borderId="20" xfId="1" applyFont="1" applyFill="1" applyBorder="1" applyAlignment="1" applyProtection="1">
      <alignment vertical="center"/>
      <protection locked="0"/>
    </xf>
    <xf numFmtId="177" fontId="15" fillId="2" borderId="20" xfId="1" applyNumberFormat="1" applyFont="1" applyFill="1" applyBorder="1" applyAlignment="1" applyProtection="1">
      <alignment vertical="center"/>
      <protection locked="0"/>
    </xf>
    <xf numFmtId="49" fontId="15" fillId="2" borderId="20" xfId="1" applyNumberFormat="1" applyFont="1" applyFill="1" applyBorder="1" applyAlignment="1" applyProtection="1">
      <alignment vertical="center" shrinkToFit="1"/>
      <protection locked="0"/>
    </xf>
    <xf numFmtId="0" fontId="15" fillId="2" borderId="20" xfId="1" applyFont="1" applyFill="1" applyBorder="1" applyAlignment="1" applyProtection="1">
      <alignment vertical="center"/>
      <protection locked="0"/>
    </xf>
    <xf numFmtId="0" fontId="15" fillId="0" borderId="18" xfId="1" applyFont="1" applyFill="1" applyBorder="1" applyAlignment="1" applyProtection="1">
      <alignment horizontal="center" vertical="center"/>
      <protection locked="0"/>
    </xf>
    <xf numFmtId="178" fontId="15" fillId="3" borderId="18" xfId="2" applyNumberFormat="1" applyFont="1" applyFill="1" applyBorder="1" applyAlignment="1" applyProtection="1">
      <alignment vertical="center"/>
      <protection locked="0"/>
    </xf>
    <xf numFmtId="0" fontId="15" fillId="2" borderId="21" xfId="1" applyFont="1" applyFill="1" applyBorder="1" applyAlignment="1" applyProtection="1">
      <alignment horizontal="left" vertical="center" wrapText="1"/>
      <protection locked="0"/>
    </xf>
    <xf numFmtId="0" fontId="12" fillId="0" borderId="4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178" fontId="13" fillId="2" borderId="28" xfId="2" applyNumberFormat="1" applyFont="1" applyFill="1" applyBorder="1" applyAlignment="1" applyProtection="1">
      <alignment vertical="center"/>
      <protection locked="0"/>
    </xf>
    <xf numFmtId="178" fontId="13" fillId="2" borderId="25" xfId="2" applyNumberFormat="1" applyFont="1" applyFill="1" applyBorder="1" applyAlignment="1" applyProtection="1">
      <alignment vertical="center"/>
      <protection locked="0"/>
    </xf>
    <xf numFmtId="178" fontId="13" fillId="2" borderId="29" xfId="2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3" fillId="0" borderId="10" xfId="1" applyFont="1" applyFill="1" applyBorder="1" applyAlignment="1" applyProtection="1">
      <alignment horizontal="center" vertical="center"/>
      <protection locked="0"/>
    </xf>
    <xf numFmtId="0" fontId="13" fillId="0" borderId="15" xfId="1" applyFont="1" applyFill="1" applyBorder="1" applyAlignment="1" applyProtection="1">
      <alignment horizontal="center" vertical="center"/>
      <protection locked="0"/>
    </xf>
    <xf numFmtId="0" fontId="13" fillId="0" borderId="20" xfId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13" fillId="2" borderId="12" xfId="1" applyNumberFormat="1" applyFont="1" applyFill="1" applyBorder="1" applyAlignment="1" applyProtection="1">
      <alignment vertical="center" wrapText="1"/>
      <protection locked="0"/>
    </xf>
    <xf numFmtId="49" fontId="13" fillId="2" borderId="13" xfId="1" applyNumberFormat="1" applyFont="1" applyFill="1" applyBorder="1" applyAlignment="1" applyProtection="1">
      <alignment vertical="center" wrapText="1"/>
      <protection locked="0"/>
    </xf>
    <xf numFmtId="0" fontId="13" fillId="2" borderId="7" xfId="1" applyFont="1" applyFill="1" applyBorder="1" applyAlignment="1" applyProtection="1">
      <alignment vertical="center" wrapText="1"/>
      <protection locked="0"/>
    </xf>
    <xf numFmtId="0" fontId="13" fillId="2" borderId="10" xfId="1" applyFont="1" applyFill="1" applyBorder="1" applyAlignment="1" applyProtection="1">
      <alignment vertical="center" wrapText="1"/>
      <protection locked="0"/>
    </xf>
    <xf numFmtId="0" fontId="13" fillId="2" borderId="8" xfId="1" applyFont="1" applyFill="1" applyBorder="1" applyAlignment="1" applyProtection="1">
      <alignment vertical="center" wrapText="1"/>
      <protection locked="0"/>
    </xf>
    <xf numFmtId="0" fontId="13" fillId="2" borderId="12" xfId="1" applyFont="1" applyFill="1" applyBorder="1" applyAlignment="1" applyProtection="1">
      <alignment vertical="center" wrapText="1"/>
      <protection locked="0"/>
    </xf>
    <xf numFmtId="0" fontId="13" fillId="2" borderId="15" xfId="1" applyFont="1" applyFill="1" applyBorder="1" applyAlignment="1" applyProtection="1">
      <alignment vertical="center" wrapText="1"/>
      <protection locked="0"/>
    </xf>
    <xf numFmtId="0" fontId="13" fillId="2" borderId="13" xfId="1" applyFont="1" applyFill="1" applyBorder="1" applyAlignment="1" applyProtection="1">
      <alignment vertical="center" wrapText="1"/>
      <protection locked="0"/>
    </xf>
    <xf numFmtId="49" fontId="15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8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2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3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18" xfId="1" applyNumberFormat="1" applyFont="1" applyFill="1" applyBorder="1" applyAlignment="1" applyProtection="1">
      <alignment horizontal="left" vertical="center" wrapText="1"/>
      <protection locked="0"/>
    </xf>
    <xf numFmtId="0" fontId="13" fillId="4" borderId="1" xfId="1" applyFont="1" applyFill="1" applyBorder="1" applyAlignment="1" applyProtection="1">
      <alignment vertical="center"/>
      <protection locked="0"/>
    </xf>
    <xf numFmtId="0" fontId="13" fillId="4" borderId="2" xfId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right" vertical="top" wrapText="1"/>
      <protection locked="0"/>
    </xf>
    <xf numFmtId="176" fontId="4" fillId="2" borderId="2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38" fontId="13" fillId="4" borderId="2" xfId="2" applyFont="1" applyFill="1" applyBorder="1" applyAlignment="1" applyProtection="1">
      <alignment vertical="center"/>
      <protection locked="0"/>
    </xf>
    <xf numFmtId="0" fontId="13" fillId="2" borderId="17" xfId="1" applyFont="1" applyFill="1" applyBorder="1" applyAlignment="1" applyProtection="1">
      <alignment vertical="center" wrapText="1"/>
      <protection locked="0"/>
    </xf>
    <xf numFmtId="0" fontId="13" fillId="2" borderId="20" xfId="1" applyFont="1" applyFill="1" applyBorder="1" applyAlignment="1" applyProtection="1">
      <alignment vertical="center" wrapText="1"/>
      <protection locked="0"/>
    </xf>
    <xf numFmtId="0" fontId="13" fillId="2" borderId="18" xfId="1" applyFont="1" applyFill="1" applyBorder="1" applyAlignment="1" applyProtection="1">
      <alignment vertical="center" wrapText="1"/>
      <protection locked="0"/>
    </xf>
    <xf numFmtId="49" fontId="13" fillId="2" borderId="17" xfId="1" applyNumberFormat="1" applyFont="1" applyFill="1" applyBorder="1" applyAlignment="1" applyProtection="1">
      <alignment vertical="center" wrapText="1"/>
      <protection locked="0"/>
    </xf>
    <xf numFmtId="49" fontId="13" fillId="2" borderId="18" xfId="1" applyNumberFormat="1" applyFont="1" applyFill="1" applyBorder="1" applyAlignment="1" applyProtection="1">
      <alignment vertical="center" wrapText="1"/>
      <protection locked="0"/>
    </xf>
    <xf numFmtId="49" fontId="13" fillId="2" borderId="7" xfId="1" applyNumberFormat="1" applyFont="1" applyFill="1" applyBorder="1" applyAlignment="1" applyProtection="1">
      <alignment vertical="center" wrapText="1"/>
      <protection locked="0"/>
    </xf>
    <xf numFmtId="49" fontId="13" fillId="2" borderId="8" xfId="1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left" vertical="center"/>
    </xf>
  </cellXfs>
  <cellStyles count="3">
    <cellStyle name="桁区切り 2" xfId="2"/>
    <cellStyle name="標準" xfId="0" builtinId="0"/>
    <cellStyle name="標準_広域圏様式３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tabSelected="1" view="pageBreakPreview" topLeftCell="A14" zoomScale="90" zoomScaleNormal="100" zoomScaleSheetLayoutView="90" workbookViewId="0">
      <selection activeCell="T27" sqref="T27"/>
    </sheetView>
  </sheetViews>
  <sheetFormatPr defaultRowHeight="13.2" x14ac:dyDescent="0.2"/>
  <cols>
    <col min="3" max="3" width="14.33203125" customWidth="1"/>
    <col min="4" max="4" width="10.88671875" customWidth="1"/>
    <col min="5" max="5" width="3.21875" customWidth="1"/>
    <col min="7" max="8" width="3.21875" customWidth="1"/>
    <col min="10" max="10" width="4.21875" customWidth="1"/>
    <col min="11" max="11" width="3.21875" customWidth="1"/>
    <col min="12" max="12" width="5.44140625" customWidth="1"/>
    <col min="13" max="13" width="3.21875" customWidth="1"/>
    <col min="15" max="15" width="13.88671875" customWidth="1"/>
  </cols>
  <sheetData>
    <row r="1" spans="1:15" x14ac:dyDescent="0.2">
      <c r="A1" s="1"/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x14ac:dyDescent="0.2">
      <c r="A2" s="3"/>
      <c r="B2" s="4"/>
      <c r="C2" s="94" t="s">
        <v>71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x14ac:dyDescent="0.2">
      <c r="A3" s="3"/>
      <c r="B3" s="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x14ac:dyDescent="0.2">
      <c r="A4" s="3"/>
      <c r="B4" s="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x14ac:dyDescent="0.2">
      <c r="A5" s="3"/>
      <c r="B5" s="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x14ac:dyDescent="0.2">
      <c r="A6" s="3"/>
      <c r="B6" s="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x14ac:dyDescent="0.2">
      <c r="A7" s="3"/>
      <c r="B7" s="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1:15" x14ac:dyDescent="0.2">
      <c r="A8" s="3"/>
      <c r="B8" s="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1:15" x14ac:dyDescent="0.2">
      <c r="A9" s="3"/>
      <c r="B9" s="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5" x14ac:dyDescent="0.2">
      <c r="A10" s="3"/>
      <c r="B10" s="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 x14ac:dyDescent="0.2">
      <c r="A11" s="3"/>
      <c r="B11" s="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 x14ac:dyDescent="0.2">
      <c r="A12" s="3"/>
      <c r="B12" s="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</row>
    <row r="13" spans="1:15" ht="25.5" customHeight="1" x14ac:dyDescent="0.2">
      <c r="A13" s="3"/>
      <c r="B13" s="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</row>
    <row r="14" spans="1:15" x14ac:dyDescent="0.2">
      <c r="A14" s="3"/>
      <c r="B14" s="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</row>
    <row r="15" spans="1:15" ht="9.75" customHeight="1" x14ac:dyDescent="0.2">
      <c r="A15" s="3"/>
      <c r="B15" s="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</row>
    <row r="16" spans="1:15" x14ac:dyDescent="0.2">
      <c r="A16" s="3"/>
      <c r="B16" s="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spans="1:15" ht="21.6" x14ac:dyDescent="0.2">
      <c r="A17" s="3"/>
      <c r="B17" s="4" t="s">
        <v>59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97" t="s">
        <v>60</v>
      </c>
      <c r="O17" s="97"/>
    </row>
    <row r="18" spans="1:15" x14ac:dyDescent="0.2">
      <c r="A18" s="3"/>
      <c r="B18" s="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98" t="s">
        <v>61</v>
      </c>
      <c r="O18" s="98"/>
    </row>
    <row r="19" spans="1:15" x14ac:dyDescent="0.2">
      <c r="A19" s="1"/>
      <c r="B19" s="96" t="s">
        <v>72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</row>
    <row r="20" spans="1:15" x14ac:dyDescent="0.2">
      <c r="A20" s="1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1:15" x14ac:dyDescent="0.2">
      <c r="A21" s="1"/>
      <c r="B21" s="5" t="s">
        <v>62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">
      <c r="A22" s="1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x14ac:dyDescent="0.2">
      <c r="A23" s="1"/>
      <c r="B23" s="5" t="s">
        <v>63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">
      <c r="A24" s="1"/>
      <c r="B24" s="2" t="s">
        <v>69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">
      <c r="A25" s="1"/>
      <c r="B25" s="6"/>
      <c r="C25" s="7"/>
      <c r="D25" s="7"/>
      <c r="E25" s="99">
        <f>SUM($E31,$E63,$E95)</f>
        <v>0</v>
      </c>
      <c r="F25" s="99"/>
      <c r="G25" s="99"/>
      <c r="H25" s="99"/>
      <c r="I25" s="99"/>
      <c r="J25" s="99"/>
      <c r="K25" s="99"/>
      <c r="L25" s="99"/>
      <c r="M25" s="99"/>
      <c r="N25" s="7"/>
      <c r="O25" s="8"/>
    </row>
    <row r="26" spans="1:15" x14ac:dyDescent="0.2">
      <c r="A26" s="1"/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">
      <c r="A27" s="1"/>
      <c r="B27" s="1" t="s">
        <v>64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">
      <c r="A28" s="1"/>
      <c r="B28" s="5" t="s">
        <v>65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">
      <c r="A29" s="1"/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">
      <c r="A30" s="1"/>
      <c r="B30" s="2" t="s">
        <v>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">
      <c r="A31" s="1"/>
      <c r="B31" s="6"/>
      <c r="C31" s="7"/>
      <c r="D31" s="7"/>
      <c r="E31" s="99">
        <f>SUM($O34,$O40,$O53)</f>
        <v>0</v>
      </c>
      <c r="F31" s="99"/>
      <c r="G31" s="99"/>
      <c r="H31" s="99"/>
      <c r="I31" s="99"/>
      <c r="J31" s="99"/>
      <c r="K31" s="99"/>
      <c r="L31" s="99"/>
      <c r="M31" s="99"/>
      <c r="N31" s="7"/>
      <c r="O31" s="8"/>
    </row>
    <row r="32" spans="1:15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39.75" customHeight="1" x14ac:dyDescent="0.2">
      <c r="A33" s="1"/>
      <c r="B33" s="100" t="s">
        <v>2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</row>
    <row r="34" spans="1:15" x14ac:dyDescent="0.2">
      <c r="A34" s="1"/>
      <c r="B34" s="9" t="s">
        <v>3</v>
      </c>
      <c r="C34" s="10"/>
      <c r="D34" s="3"/>
      <c r="E34" s="10"/>
      <c r="F34" s="11"/>
      <c r="G34" s="10"/>
      <c r="H34" s="10"/>
      <c r="I34" s="10"/>
      <c r="J34" s="10"/>
      <c r="K34" s="10"/>
      <c r="L34" s="10"/>
      <c r="M34" s="12"/>
      <c r="N34" s="13"/>
      <c r="O34" s="14">
        <f>SUM(N36:N38)</f>
        <v>0</v>
      </c>
    </row>
    <row r="35" spans="1:15" x14ac:dyDescent="0.2">
      <c r="A35" s="1"/>
      <c r="B35" s="91" t="s">
        <v>4</v>
      </c>
      <c r="C35" s="92"/>
      <c r="D35" s="15" t="s">
        <v>5</v>
      </c>
      <c r="E35" s="15"/>
      <c r="F35" s="101" t="s">
        <v>6</v>
      </c>
      <c r="G35" s="101"/>
      <c r="H35" s="16"/>
      <c r="I35" s="101" t="s">
        <v>7</v>
      </c>
      <c r="J35" s="101"/>
      <c r="K35" s="16"/>
      <c r="L35" s="16" t="s">
        <v>8</v>
      </c>
      <c r="M35" s="16"/>
      <c r="N35" s="16"/>
      <c r="O35" s="17" t="s">
        <v>9</v>
      </c>
    </row>
    <row r="36" spans="1:15" ht="28.8" x14ac:dyDescent="0.2">
      <c r="A36" s="1"/>
      <c r="B36" s="107" t="s">
        <v>10</v>
      </c>
      <c r="C36" s="108"/>
      <c r="D36" s="18">
        <v>0</v>
      </c>
      <c r="E36" s="19" t="s">
        <v>11</v>
      </c>
      <c r="F36" s="20">
        <v>0</v>
      </c>
      <c r="G36" s="21" t="s">
        <v>12</v>
      </c>
      <c r="H36" s="19" t="s">
        <v>13</v>
      </c>
      <c r="I36" s="20">
        <v>0</v>
      </c>
      <c r="J36" s="21" t="s">
        <v>14</v>
      </c>
      <c r="K36" s="19" t="s">
        <v>13</v>
      </c>
      <c r="L36" s="19">
        <v>1.1000000000000001</v>
      </c>
      <c r="M36" s="22" t="s">
        <v>15</v>
      </c>
      <c r="N36" s="23">
        <f>ROUNDDOWN($D36*$F36*$I36*$L36,0)</f>
        <v>0</v>
      </c>
      <c r="O36" s="24" t="s">
        <v>16</v>
      </c>
    </row>
    <row r="37" spans="1:15" ht="28.8" x14ac:dyDescent="0.2">
      <c r="A37" s="1"/>
      <c r="B37" s="77" t="s">
        <v>17</v>
      </c>
      <c r="C37" s="78"/>
      <c r="D37" s="25">
        <v>0</v>
      </c>
      <c r="E37" s="26" t="s">
        <v>11</v>
      </c>
      <c r="F37" s="27">
        <v>0</v>
      </c>
      <c r="G37" s="28" t="s">
        <v>12</v>
      </c>
      <c r="H37" s="26" t="s">
        <v>13</v>
      </c>
      <c r="I37" s="27">
        <v>0</v>
      </c>
      <c r="J37" s="28" t="s">
        <v>14</v>
      </c>
      <c r="K37" s="26" t="s">
        <v>13</v>
      </c>
      <c r="L37" s="26">
        <v>1.1000000000000001</v>
      </c>
      <c r="M37" s="29" t="s">
        <v>15</v>
      </c>
      <c r="N37" s="30">
        <f>ROUNDDOWN($D37*$F37*$I37*$L37,0)</f>
        <v>0</v>
      </c>
      <c r="O37" s="31" t="s">
        <v>16</v>
      </c>
    </row>
    <row r="38" spans="1:15" x14ac:dyDescent="0.2">
      <c r="A38" s="1"/>
      <c r="B38" s="105"/>
      <c r="C38" s="106"/>
      <c r="D38" s="32">
        <v>0</v>
      </c>
      <c r="E38" s="33" t="s">
        <v>11</v>
      </c>
      <c r="F38" s="34">
        <v>0</v>
      </c>
      <c r="G38" s="35" t="s">
        <v>12</v>
      </c>
      <c r="H38" s="33" t="s">
        <v>13</v>
      </c>
      <c r="I38" s="34">
        <v>0</v>
      </c>
      <c r="J38" s="35" t="s">
        <v>14</v>
      </c>
      <c r="K38" s="33" t="s">
        <v>13</v>
      </c>
      <c r="L38" s="33">
        <v>1.1000000000000001</v>
      </c>
      <c r="M38" s="36" t="s">
        <v>15</v>
      </c>
      <c r="N38" s="37">
        <f>ROUNDDOWN($D38*$F38*$I38*$L38,0)</f>
        <v>0</v>
      </c>
      <c r="O38" s="38"/>
    </row>
    <row r="39" spans="1:15" x14ac:dyDescent="0.2">
      <c r="A39" s="1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">
      <c r="A40" s="1"/>
      <c r="B40" s="9" t="s">
        <v>18</v>
      </c>
      <c r="C40" s="3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3"/>
      <c r="O40" s="14">
        <f>SUM(N42:N51)</f>
        <v>0</v>
      </c>
    </row>
    <row r="41" spans="1:15" x14ac:dyDescent="0.2">
      <c r="A41" s="1"/>
      <c r="B41" s="91" t="s">
        <v>4</v>
      </c>
      <c r="C41" s="92"/>
      <c r="D41" s="15" t="s">
        <v>5</v>
      </c>
      <c r="E41" s="15"/>
      <c r="F41" s="101" t="s">
        <v>19</v>
      </c>
      <c r="G41" s="101"/>
      <c r="H41" s="16"/>
      <c r="I41" s="101" t="s">
        <v>20</v>
      </c>
      <c r="J41" s="101"/>
      <c r="K41" s="16"/>
      <c r="L41" s="16" t="s">
        <v>8</v>
      </c>
      <c r="M41" s="16"/>
      <c r="N41" s="16"/>
      <c r="O41" s="17" t="s">
        <v>9</v>
      </c>
    </row>
    <row r="42" spans="1:15" x14ac:dyDescent="0.2">
      <c r="A42" s="1"/>
      <c r="B42" s="85" t="s">
        <v>21</v>
      </c>
      <c r="C42" s="86"/>
      <c r="D42" s="40"/>
      <c r="E42" s="41" t="s">
        <v>22</v>
      </c>
      <c r="F42" s="42"/>
      <c r="G42" s="43" t="s">
        <v>12</v>
      </c>
      <c r="H42" s="44" t="s">
        <v>22</v>
      </c>
      <c r="I42" s="45"/>
      <c r="J42" s="43" t="s">
        <v>23</v>
      </c>
      <c r="K42" s="44" t="s">
        <v>22</v>
      </c>
      <c r="L42" s="46">
        <v>1</v>
      </c>
      <c r="M42" s="47" t="s">
        <v>24</v>
      </c>
      <c r="N42" s="48">
        <f>ROUNDDOWN($D42*$F42*$I42*$L42,0)</f>
        <v>0</v>
      </c>
      <c r="O42" s="49" t="s">
        <v>25</v>
      </c>
    </row>
    <row r="43" spans="1:15" x14ac:dyDescent="0.2">
      <c r="A43" s="1"/>
      <c r="B43" s="87" t="s">
        <v>26</v>
      </c>
      <c r="C43" s="88"/>
      <c r="D43" s="50"/>
      <c r="E43" s="51" t="s">
        <v>22</v>
      </c>
      <c r="F43" s="52"/>
      <c r="G43" s="53" t="s">
        <v>12</v>
      </c>
      <c r="H43" s="51" t="s">
        <v>22</v>
      </c>
      <c r="I43" s="52"/>
      <c r="J43" s="53" t="s">
        <v>23</v>
      </c>
      <c r="K43" s="51" t="s">
        <v>22</v>
      </c>
      <c r="L43" s="46">
        <v>1</v>
      </c>
      <c r="M43" s="54" t="s">
        <v>24</v>
      </c>
      <c r="N43" s="55">
        <f>ROUNDDOWN($D43*$F43*$I43*$L43,0)</f>
        <v>0</v>
      </c>
      <c r="O43" s="56" t="s">
        <v>27</v>
      </c>
    </row>
    <row r="44" spans="1:15" ht="19.2" x14ac:dyDescent="0.2">
      <c r="A44" s="1"/>
      <c r="B44" s="87" t="s">
        <v>28</v>
      </c>
      <c r="C44" s="88"/>
      <c r="D44" s="50"/>
      <c r="E44" s="51" t="s">
        <v>22</v>
      </c>
      <c r="F44" s="52"/>
      <c r="G44" s="53" t="s">
        <v>29</v>
      </c>
      <c r="H44" s="51" t="s">
        <v>22</v>
      </c>
      <c r="I44" s="52"/>
      <c r="J44" s="53" t="s">
        <v>30</v>
      </c>
      <c r="K44" s="51" t="s">
        <v>22</v>
      </c>
      <c r="L44" s="46">
        <v>1.1000000000000001</v>
      </c>
      <c r="M44" s="54" t="s">
        <v>24</v>
      </c>
      <c r="N44" s="55">
        <f>ROUNDDOWN($D44*$F44*$I44*$L44,0)</f>
        <v>0</v>
      </c>
      <c r="O44" s="56" t="s">
        <v>31</v>
      </c>
    </row>
    <row r="45" spans="1:15" ht="19.2" x14ac:dyDescent="0.2">
      <c r="A45" s="1"/>
      <c r="B45" s="87" t="s">
        <v>32</v>
      </c>
      <c r="C45" s="88"/>
      <c r="D45" s="50"/>
      <c r="E45" s="51" t="s">
        <v>11</v>
      </c>
      <c r="F45" s="52"/>
      <c r="G45" s="53" t="s">
        <v>12</v>
      </c>
      <c r="H45" s="51" t="s">
        <v>22</v>
      </c>
      <c r="I45" s="52"/>
      <c r="J45" s="53" t="s">
        <v>23</v>
      </c>
      <c r="K45" s="51" t="s">
        <v>33</v>
      </c>
      <c r="L45" s="46">
        <v>1.1000000000000001</v>
      </c>
      <c r="M45" s="54" t="s">
        <v>34</v>
      </c>
      <c r="N45" s="55">
        <f t="shared" ref="N45:N50" si="0">ROUNDDOWN($D45*$F45*$I45*$L45,0)</f>
        <v>0</v>
      </c>
      <c r="O45" s="56" t="s">
        <v>35</v>
      </c>
    </row>
    <row r="46" spans="1:15" ht="28.8" x14ac:dyDescent="0.2">
      <c r="A46" s="1"/>
      <c r="B46" s="87" t="s">
        <v>36</v>
      </c>
      <c r="C46" s="88"/>
      <c r="D46" s="50"/>
      <c r="E46" s="51"/>
      <c r="F46" s="52"/>
      <c r="G46" s="53" t="s">
        <v>37</v>
      </c>
      <c r="H46" s="51"/>
      <c r="I46" s="52"/>
      <c r="J46" s="53" t="s">
        <v>23</v>
      </c>
      <c r="K46" s="51"/>
      <c r="L46" s="46">
        <v>1.1000000000000001</v>
      </c>
      <c r="M46" s="54"/>
      <c r="N46" s="55">
        <f t="shared" si="0"/>
        <v>0</v>
      </c>
      <c r="O46" s="56" t="s">
        <v>38</v>
      </c>
    </row>
    <row r="47" spans="1:15" x14ac:dyDescent="0.2">
      <c r="A47" s="1"/>
      <c r="B47" s="87" t="s">
        <v>39</v>
      </c>
      <c r="C47" s="88"/>
      <c r="D47" s="50"/>
      <c r="E47" s="51" t="s">
        <v>33</v>
      </c>
      <c r="F47" s="52"/>
      <c r="G47" s="53" t="s">
        <v>40</v>
      </c>
      <c r="H47" s="51" t="s">
        <v>22</v>
      </c>
      <c r="I47" s="52"/>
      <c r="J47" s="53" t="s">
        <v>23</v>
      </c>
      <c r="K47" s="51" t="s">
        <v>33</v>
      </c>
      <c r="L47" s="46">
        <v>1.1000000000000001</v>
      </c>
      <c r="M47" s="54" t="s">
        <v>34</v>
      </c>
      <c r="N47" s="55">
        <f t="shared" si="0"/>
        <v>0</v>
      </c>
      <c r="O47" s="56"/>
    </row>
    <row r="48" spans="1:15" x14ac:dyDescent="0.2">
      <c r="A48" s="1"/>
      <c r="B48" s="87" t="s">
        <v>41</v>
      </c>
      <c r="C48" s="88"/>
      <c r="D48" s="50"/>
      <c r="E48" s="51" t="s">
        <v>22</v>
      </c>
      <c r="F48" s="52"/>
      <c r="G48" s="53" t="s">
        <v>42</v>
      </c>
      <c r="H48" s="51" t="s">
        <v>22</v>
      </c>
      <c r="I48" s="52"/>
      <c r="J48" s="53" t="s">
        <v>37</v>
      </c>
      <c r="K48" s="51" t="s">
        <v>22</v>
      </c>
      <c r="L48" s="46">
        <v>1.1000000000000001</v>
      </c>
      <c r="M48" s="54" t="s">
        <v>24</v>
      </c>
      <c r="N48" s="55">
        <f t="shared" si="0"/>
        <v>0</v>
      </c>
      <c r="O48" s="56"/>
    </row>
    <row r="49" spans="1:15" ht="19.2" x14ac:dyDescent="0.2">
      <c r="A49" s="1"/>
      <c r="B49" s="87" t="s">
        <v>43</v>
      </c>
      <c r="C49" s="88"/>
      <c r="D49" s="50"/>
      <c r="E49" s="51"/>
      <c r="F49" s="52"/>
      <c r="G49" s="53" t="s">
        <v>42</v>
      </c>
      <c r="H49" s="51"/>
      <c r="I49" s="52"/>
      <c r="J49" s="53" t="s">
        <v>44</v>
      </c>
      <c r="K49" s="51"/>
      <c r="L49" s="46">
        <v>1.1000000000000001</v>
      </c>
      <c r="M49" s="54"/>
      <c r="N49" s="55">
        <f t="shared" si="0"/>
        <v>0</v>
      </c>
      <c r="O49" s="57" t="s">
        <v>45</v>
      </c>
    </row>
    <row r="50" spans="1:15" ht="19.2" x14ac:dyDescent="0.2">
      <c r="A50" s="1"/>
      <c r="B50" s="87" t="s">
        <v>46</v>
      </c>
      <c r="C50" s="88"/>
      <c r="D50" s="50"/>
      <c r="E50" s="51" t="s">
        <v>47</v>
      </c>
      <c r="F50" s="52"/>
      <c r="G50" s="53" t="s">
        <v>48</v>
      </c>
      <c r="H50" s="51" t="s">
        <v>22</v>
      </c>
      <c r="I50" s="52"/>
      <c r="J50" s="53" t="s">
        <v>48</v>
      </c>
      <c r="K50" s="51" t="s">
        <v>49</v>
      </c>
      <c r="L50" s="46">
        <v>1.1000000000000001</v>
      </c>
      <c r="M50" s="54" t="s">
        <v>50</v>
      </c>
      <c r="N50" s="55">
        <f t="shared" si="0"/>
        <v>0</v>
      </c>
      <c r="O50" s="57" t="s">
        <v>51</v>
      </c>
    </row>
    <row r="51" spans="1:15" ht="19.2" x14ac:dyDescent="0.2">
      <c r="A51" s="1"/>
      <c r="B51" s="89" t="s">
        <v>52</v>
      </c>
      <c r="C51" s="90"/>
      <c r="D51" s="58"/>
      <c r="E51" s="59" t="s">
        <v>49</v>
      </c>
      <c r="F51" s="60"/>
      <c r="G51" s="61" t="s">
        <v>48</v>
      </c>
      <c r="H51" s="59" t="s">
        <v>22</v>
      </c>
      <c r="I51" s="60"/>
      <c r="J51" s="61" t="s">
        <v>48</v>
      </c>
      <c r="K51" s="59" t="s">
        <v>49</v>
      </c>
      <c r="L51" s="62">
        <v>1.1000000000000001</v>
      </c>
      <c r="M51" s="63" t="s">
        <v>50</v>
      </c>
      <c r="N51" s="64">
        <f>ROUNDDOWN($D51*$F51*$I51*$L51,0)</f>
        <v>0</v>
      </c>
      <c r="O51" s="65" t="s">
        <v>53</v>
      </c>
    </row>
    <row r="52" spans="1:15" x14ac:dyDescent="0.2">
      <c r="A52" s="1"/>
      <c r="B52" s="10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1:15" x14ac:dyDescent="0.2">
      <c r="A53" s="1"/>
      <c r="B53" s="9" t="s">
        <v>54</v>
      </c>
      <c r="C53" s="3"/>
      <c r="D53" s="10"/>
      <c r="E53" s="10"/>
      <c r="F53" s="10"/>
      <c r="G53" s="10"/>
      <c r="H53" s="10"/>
      <c r="I53" s="10"/>
      <c r="J53" s="10"/>
      <c r="K53" s="67"/>
      <c r="L53" s="10"/>
      <c r="M53" s="12"/>
      <c r="N53" s="13"/>
      <c r="O53" s="14">
        <f>SUM(N55:N57)</f>
        <v>0</v>
      </c>
    </row>
    <row r="54" spans="1:15" x14ac:dyDescent="0.2">
      <c r="A54" s="1"/>
      <c r="B54" s="91" t="s">
        <v>55</v>
      </c>
      <c r="C54" s="92"/>
      <c r="D54" s="92"/>
      <c r="E54" s="92"/>
      <c r="F54" s="92"/>
      <c r="G54" s="92"/>
      <c r="H54" s="92"/>
      <c r="I54" s="92"/>
      <c r="J54" s="92"/>
      <c r="K54" s="16"/>
      <c r="L54" s="16"/>
      <c r="M54" s="16"/>
      <c r="N54" s="16"/>
      <c r="O54" s="17" t="s">
        <v>9</v>
      </c>
    </row>
    <row r="55" spans="1:15" ht="19.2" x14ac:dyDescent="0.2">
      <c r="A55" s="1"/>
      <c r="B55" s="79" t="s">
        <v>70</v>
      </c>
      <c r="C55" s="80"/>
      <c r="D55" s="80"/>
      <c r="E55" s="80"/>
      <c r="F55" s="80"/>
      <c r="G55" s="80"/>
      <c r="H55" s="80"/>
      <c r="I55" s="80"/>
      <c r="J55" s="81"/>
      <c r="K55" s="19"/>
      <c r="L55" s="72" t="s">
        <v>56</v>
      </c>
      <c r="M55" s="22" t="s">
        <v>50</v>
      </c>
      <c r="N55" s="68">
        <v>0</v>
      </c>
      <c r="O55" s="24" t="s">
        <v>57</v>
      </c>
    </row>
    <row r="56" spans="1:15" x14ac:dyDescent="0.2">
      <c r="A56" s="1"/>
      <c r="B56" s="82"/>
      <c r="C56" s="83"/>
      <c r="D56" s="83"/>
      <c r="E56" s="83"/>
      <c r="F56" s="83"/>
      <c r="G56" s="83"/>
      <c r="H56" s="83"/>
      <c r="I56" s="83"/>
      <c r="J56" s="84"/>
      <c r="K56" s="26"/>
      <c r="L56" s="73" t="s">
        <v>56</v>
      </c>
      <c r="M56" s="29" t="s">
        <v>58</v>
      </c>
      <c r="N56" s="69">
        <v>0</v>
      </c>
      <c r="O56" s="31"/>
    </row>
    <row r="57" spans="1:15" x14ac:dyDescent="0.2">
      <c r="A57" s="1"/>
      <c r="B57" s="102"/>
      <c r="C57" s="103"/>
      <c r="D57" s="103"/>
      <c r="E57" s="103"/>
      <c r="F57" s="103"/>
      <c r="G57" s="103"/>
      <c r="H57" s="103"/>
      <c r="I57" s="103"/>
      <c r="J57" s="104"/>
      <c r="K57" s="33"/>
      <c r="L57" s="74" t="s">
        <v>56</v>
      </c>
      <c r="M57" s="36" t="s">
        <v>58</v>
      </c>
      <c r="N57" s="70">
        <v>0</v>
      </c>
      <c r="O57" s="38"/>
    </row>
    <row r="58" spans="1:15" x14ac:dyDescent="0.2">
      <c r="A58" s="71"/>
      <c r="B58" s="10"/>
      <c r="C58" s="10"/>
      <c r="D58" s="10"/>
      <c r="E58" s="10"/>
      <c r="F58" s="10"/>
      <c r="G58" s="10"/>
      <c r="H58" s="10"/>
      <c r="I58" s="10"/>
      <c r="J58" s="10"/>
      <c r="K58" s="66"/>
      <c r="L58" s="66"/>
      <c r="M58" s="66"/>
      <c r="N58" s="66"/>
      <c r="O58" s="66"/>
    </row>
    <row r="59" spans="1:15" x14ac:dyDescent="0.2">
      <c r="A59" s="1"/>
      <c r="B59" s="1" t="s">
        <v>67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">
      <c r="A60" s="1"/>
      <c r="B60" s="5" t="s">
        <v>65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">
      <c r="A62" s="1"/>
      <c r="B62" s="2" t="s">
        <v>1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">
      <c r="A63" s="1"/>
      <c r="B63" s="6"/>
      <c r="C63" s="7"/>
      <c r="D63" s="7"/>
      <c r="E63" s="99">
        <f>SUM($O66,$O72,$O85)</f>
        <v>0</v>
      </c>
      <c r="F63" s="99"/>
      <c r="G63" s="99"/>
      <c r="H63" s="99"/>
      <c r="I63" s="99"/>
      <c r="J63" s="99"/>
      <c r="K63" s="99"/>
      <c r="L63" s="99"/>
      <c r="M63" s="99"/>
      <c r="N63" s="7"/>
      <c r="O63" s="8"/>
    </row>
    <row r="64" spans="1:15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39.75" customHeight="1" x14ac:dyDescent="0.2">
      <c r="A65" s="1"/>
      <c r="B65" s="100" t="s">
        <v>2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</row>
    <row r="66" spans="1:15" x14ac:dyDescent="0.2">
      <c r="A66" s="1"/>
      <c r="B66" s="9" t="s">
        <v>3</v>
      </c>
      <c r="C66" s="10"/>
      <c r="D66" s="3"/>
      <c r="E66" s="10"/>
      <c r="F66" s="11"/>
      <c r="G66" s="10"/>
      <c r="H66" s="10"/>
      <c r="I66" s="10"/>
      <c r="J66" s="10"/>
      <c r="K66" s="10"/>
      <c r="L66" s="10"/>
      <c r="M66" s="12"/>
      <c r="N66" s="13"/>
      <c r="O66" s="14">
        <f>SUM(N68:N70)</f>
        <v>0</v>
      </c>
    </row>
    <row r="67" spans="1:15" x14ac:dyDescent="0.2">
      <c r="A67" s="1"/>
      <c r="B67" s="91" t="s">
        <v>4</v>
      </c>
      <c r="C67" s="92"/>
      <c r="D67" s="15" t="s">
        <v>5</v>
      </c>
      <c r="E67" s="15"/>
      <c r="F67" s="101" t="s">
        <v>6</v>
      </c>
      <c r="G67" s="101"/>
      <c r="H67" s="16"/>
      <c r="I67" s="101" t="s">
        <v>7</v>
      </c>
      <c r="J67" s="101"/>
      <c r="K67" s="16"/>
      <c r="L67" s="16" t="s">
        <v>8</v>
      </c>
      <c r="M67" s="16"/>
      <c r="N67" s="16"/>
      <c r="O67" s="17" t="s">
        <v>9</v>
      </c>
    </row>
    <row r="68" spans="1:15" ht="28.8" x14ac:dyDescent="0.2">
      <c r="A68" s="1"/>
      <c r="B68" s="107" t="s">
        <v>10</v>
      </c>
      <c r="C68" s="108"/>
      <c r="D68" s="18">
        <v>0</v>
      </c>
      <c r="E68" s="19" t="s">
        <v>11</v>
      </c>
      <c r="F68" s="20">
        <v>0</v>
      </c>
      <c r="G68" s="21" t="s">
        <v>12</v>
      </c>
      <c r="H68" s="19" t="s">
        <v>13</v>
      </c>
      <c r="I68" s="20">
        <v>0</v>
      </c>
      <c r="J68" s="21" t="s">
        <v>14</v>
      </c>
      <c r="K68" s="19" t="s">
        <v>13</v>
      </c>
      <c r="L68" s="19">
        <v>1.1000000000000001</v>
      </c>
      <c r="M68" s="22" t="s">
        <v>15</v>
      </c>
      <c r="N68" s="23">
        <f>ROUNDDOWN($D68*$F68*$I68*$L68,0)</f>
        <v>0</v>
      </c>
      <c r="O68" s="24" t="s">
        <v>16</v>
      </c>
    </row>
    <row r="69" spans="1:15" ht="28.8" x14ac:dyDescent="0.2">
      <c r="A69" s="1"/>
      <c r="B69" s="77" t="s">
        <v>17</v>
      </c>
      <c r="C69" s="78"/>
      <c r="D69" s="25">
        <v>0</v>
      </c>
      <c r="E69" s="26" t="s">
        <v>11</v>
      </c>
      <c r="F69" s="27">
        <v>0</v>
      </c>
      <c r="G69" s="28" t="s">
        <v>12</v>
      </c>
      <c r="H69" s="26" t="s">
        <v>13</v>
      </c>
      <c r="I69" s="27">
        <v>0</v>
      </c>
      <c r="J69" s="28" t="s">
        <v>14</v>
      </c>
      <c r="K69" s="26" t="s">
        <v>13</v>
      </c>
      <c r="L69" s="26">
        <v>1.1000000000000001</v>
      </c>
      <c r="M69" s="29" t="s">
        <v>15</v>
      </c>
      <c r="N69" s="30">
        <f>ROUNDDOWN($D69*$F69*$I69*$L69,0)</f>
        <v>0</v>
      </c>
      <c r="O69" s="31" t="s">
        <v>16</v>
      </c>
    </row>
    <row r="70" spans="1:15" x14ac:dyDescent="0.2">
      <c r="A70" s="1"/>
      <c r="B70" s="105"/>
      <c r="C70" s="106"/>
      <c r="D70" s="32">
        <v>0</v>
      </c>
      <c r="E70" s="33" t="s">
        <v>11</v>
      </c>
      <c r="F70" s="34">
        <v>0</v>
      </c>
      <c r="G70" s="35" t="s">
        <v>12</v>
      </c>
      <c r="H70" s="33" t="s">
        <v>13</v>
      </c>
      <c r="I70" s="34">
        <v>0</v>
      </c>
      <c r="J70" s="35" t="s">
        <v>14</v>
      </c>
      <c r="K70" s="33" t="s">
        <v>13</v>
      </c>
      <c r="L70" s="33">
        <v>1.1000000000000001</v>
      </c>
      <c r="M70" s="36" t="s">
        <v>15</v>
      </c>
      <c r="N70" s="37">
        <f>ROUNDDOWN($D70*$F70*$I70*$L70,0)</f>
        <v>0</v>
      </c>
      <c r="O70" s="38"/>
    </row>
    <row r="71" spans="1:15" x14ac:dyDescent="0.2">
      <c r="A71" s="1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x14ac:dyDescent="0.2">
      <c r="A72" s="1"/>
      <c r="B72" s="9" t="s">
        <v>18</v>
      </c>
      <c r="C72" s="39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3"/>
      <c r="O72" s="14">
        <f>SUM(N74:N83)</f>
        <v>0</v>
      </c>
    </row>
    <row r="73" spans="1:15" x14ac:dyDescent="0.2">
      <c r="A73" s="1"/>
      <c r="B73" s="91" t="s">
        <v>4</v>
      </c>
      <c r="C73" s="92"/>
      <c r="D73" s="15" t="s">
        <v>5</v>
      </c>
      <c r="E73" s="15"/>
      <c r="F73" s="101" t="s">
        <v>19</v>
      </c>
      <c r="G73" s="101"/>
      <c r="H73" s="16"/>
      <c r="I73" s="101" t="s">
        <v>20</v>
      </c>
      <c r="J73" s="101"/>
      <c r="K73" s="16"/>
      <c r="L73" s="16" t="s">
        <v>8</v>
      </c>
      <c r="M73" s="16"/>
      <c r="N73" s="16"/>
      <c r="O73" s="17" t="s">
        <v>9</v>
      </c>
    </row>
    <row r="74" spans="1:15" x14ac:dyDescent="0.2">
      <c r="A74" s="1"/>
      <c r="B74" s="85" t="s">
        <v>21</v>
      </c>
      <c r="C74" s="86"/>
      <c r="D74" s="40"/>
      <c r="E74" s="41" t="s">
        <v>22</v>
      </c>
      <c r="F74" s="42"/>
      <c r="G74" s="43" t="s">
        <v>12</v>
      </c>
      <c r="H74" s="44" t="s">
        <v>22</v>
      </c>
      <c r="I74" s="45"/>
      <c r="J74" s="43" t="s">
        <v>23</v>
      </c>
      <c r="K74" s="44" t="s">
        <v>22</v>
      </c>
      <c r="L74" s="46">
        <v>1</v>
      </c>
      <c r="M74" s="47" t="s">
        <v>24</v>
      </c>
      <c r="N74" s="48">
        <f>ROUNDDOWN($D74*$F74*$I74*$L74,0)</f>
        <v>0</v>
      </c>
      <c r="O74" s="49" t="s">
        <v>25</v>
      </c>
    </row>
    <row r="75" spans="1:15" x14ac:dyDescent="0.2">
      <c r="A75" s="1"/>
      <c r="B75" s="87" t="s">
        <v>26</v>
      </c>
      <c r="C75" s="88"/>
      <c r="D75" s="50"/>
      <c r="E75" s="51" t="s">
        <v>22</v>
      </c>
      <c r="F75" s="52"/>
      <c r="G75" s="53" t="s">
        <v>12</v>
      </c>
      <c r="H75" s="51" t="s">
        <v>22</v>
      </c>
      <c r="I75" s="52"/>
      <c r="J75" s="53" t="s">
        <v>23</v>
      </c>
      <c r="K75" s="51" t="s">
        <v>22</v>
      </c>
      <c r="L75" s="46">
        <v>1</v>
      </c>
      <c r="M75" s="54" t="s">
        <v>24</v>
      </c>
      <c r="N75" s="55">
        <f>ROUNDDOWN($D75*$F75*$I75*$L75,0)</f>
        <v>0</v>
      </c>
      <c r="O75" s="56" t="s">
        <v>27</v>
      </c>
    </row>
    <row r="76" spans="1:15" ht="19.2" x14ac:dyDescent="0.2">
      <c r="A76" s="1"/>
      <c r="B76" s="87" t="s">
        <v>28</v>
      </c>
      <c r="C76" s="88"/>
      <c r="D76" s="50"/>
      <c r="E76" s="51" t="s">
        <v>22</v>
      </c>
      <c r="F76" s="52"/>
      <c r="G76" s="53" t="s">
        <v>29</v>
      </c>
      <c r="H76" s="51" t="s">
        <v>22</v>
      </c>
      <c r="I76" s="52"/>
      <c r="J76" s="53" t="s">
        <v>30</v>
      </c>
      <c r="K76" s="51" t="s">
        <v>22</v>
      </c>
      <c r="L76" s="46">
        <v>1.1000000000000001</v>
      </c>
      <c r="M76" s="54" t="s">
        <v>24</v>
      </c>
      <c r="N76" s="55">
        <f>ROUNDDOWN($D76*$F76*$I76*$L76,0)</f>
        <v>0</v>
      </c>
      <c r="O76" s="56" t="s">
        <v>31</v>
      </c>
    </row>
    <row r="77" spans="1:15" ht="19.2" x14ac:dyDescent="0.2">
      <c r="A77" s="1"/>
      <c r="B77" s="87" t="s">
        <v>32</v>
      </c>
      <c r="C77" s="88"/>
      <c r="D77" s="50"/>
      <c r="E77" s="51" t="s">
        <v>11</v>
      </c>
      <c r="F77" s="52"/>
      <c r="G77" s="53" t="s">
        <v>12</v>
      </c>
      <c r="H77" s="51" t="s">
        <v>22</v>
      </c>
      <c r="I77" s="52"/>
      <c r="J77" s="53" t="s">
        <v>23</v>
      </c>
      <c r="K77" s="51" t="s">
        <v>33</v>
      </c>
      <c r="L77" s="46">
        <v>1.1000000000000001</v>
      </c>
      <c r="M77" s="54" t="s">
        <v>34</v>
      </c>
      <c r="N77" s="55">
        <f t="shared" ref="N77:N82" si="1">ROUNDDOWN($D77*$F77*$I77*$L77,0)</f>
        <v>0</v>
      </c>
      <c r="O77" s="56" t="s">
        <v>35</v>
      </c>
    </row>
    <row r="78" spans="1:15" ht="28.8" x14ac:dyDescent="0.2">
      <c r="A78" s="1"/>
      <c r="B78" s="87" t="s">
        <v>36</v>
      </c>
      <c r="C78" s="88"/>
      <c r="D78" s="50"/>
      <c r="E78" s="51"/>
      <c r="F78" s="52"/>
      <c r="G78" s="53" t="s">
        <v>37</v>
      </c>
      <c r="H78" s="51"/>
      <c r="I78" s="52"/>
      <c r="J78" s="53" t="s">
        <v>23</v>
      </c>
      <c r="K78" s="51"/>
      <c r="L78" s="46">
        <v>1.1000000000000001</v>
      </c>
      <c r="M78" s="54"/>
      <c r="N78" s="55">
        <f t="shared" si="1"/>
        <v>0</v>
      </c>
      <c r="O78" s="56" t="s">
        <v>38</v>
      </c>
    </row>
    <row r="79" spans="1:15" x14ac:dyDescent="0.2">
      <c r="A79" s="1"/>
      <c r="B79" s="87" t="s">
        <v>39</v>
      </c>
      <c r="C79" s="88"/>
      <c r="D79" s="50"/>
      <c r="E79" s="51" t="s">
        <v>33</v>
      </c>
      <c r="F79" s="52"/>
      <c r="G79" s="53" t="s">
        <v>40</v>
      </c>
      <c r="H79" s="51" t="s">
        <v>22</v>
      </c>
      <c r="I79" s="52"/>
      <c r="J79" s="53" t="s">
        <v>23</v>
      </c>
      <c r="K79" s="51" t="s">
        <v>33</v>
      </c>
      <c r="L79" s="46">
        <v>1.1000000000000001</v>
      </c>
      <c r="M79" s="54" t="s">
        <v>34</v>
      </c>
      <c r="N79" s="55">
        <f t="shared" si="1"/>
        <v>0</v>
      </c>
      <c r="O79" s="56"/>
    </row>
    <row r="80" spans="1:15" x14ac:dyDescent="0.2">
      <c r="A80" s="1"/>
      <c r="B80" s="87" t="s">
        <v>41</v>
      </c>
      <c r="C80" s="88"/>
      <c r="D80" s="50"/>
      <c r="E80" s="51" t="s">
        <v>22</v>
      </c>
      <c r="F80" s="52"/>
      <c r="G80" s="53" t="s">
        <v>42</v>
      </c>
      <c r="H80" s="51" t="s">
        <v>22</v>
      </c>
      <c r="I80" s="52"/>
      <c r="J80" s="53" t="s">
        <v>37</v>
      </c>
      <c r="K80" s="51" t="s">
        <v>22</v>
      </c>
      <c r="L80" s="46">
        <v>1.1000000000000001</v>
      </c>
      <c r="M80" s="54" t="s">
        <v>24</v>
      </c>
      <c r="N80" s="55">
        <f t="shared" si="1"/>
        <v>0</v>
      </c>
      <c r="O80" s="56"/>
    </row>
    <row r="81" spans="1:15" ht="19.2" x14ac:dyDescent="0.2">
      <c r="A81" s="1"/>
      <c r="B81" s="87" t="s">
        <v>43</v>
      </c>
      <c r="C81" s="88"/>
      <c r="D81" s="50"/>
      <c r="E81" s="51"/>
      <c r="F81" s="52"/>
      <c r="G81" s="53" t="s">
        <v>42</v>
      </c>
      <c r="H81" s="51"/>
      <c r="I81" s="52"/>
      <c r="J81" s="53" t="s">
        <v>44</v>
      </c>
      <c r="K81" s="51"/>
      <c r="L81" s="46">
        <v>1.1000000000000001</v>
      </c>
      <c r="M81" s="54"/>
      <c r="N81" s="55">
        <f t="shared" si="1"/>
        <v>0</v>
      </c>
      <c r="O81" s="57" t="s">
        <v>45</v>
      </c>
    </row>
    <row r="82" spans="1:15" ht="19.2" x14ac:dyDescent="0.2">
      <c r="A82" s="1"/>
      <c r="B82" s="87" t="s">
        <v>46</v>
      </c>
      <c r="C82" s="88"/>
      <c r="D82" s="50"/>
      <c r="E82" s="51" t="s">
        <v>47</v>
      </c>
      <c r="F82" s="52"/>
      <c r="G82" s="53" t="s">
        <v>48</v>
      </c>
      <c r="H82" s="51" t="s">
        <v>22</v>
      </c>
      <c r="I82" s="52"/>
      <c r="J82" s="53" t="s">
        <v>48</v>
      </c>
      <c r="K82" s="51" t="s">
        <v>11</v>
      </c>
      <c r="L82" s="46">
        <v>1.1000000000000001</v>
      </c>
      <c r="M82" s="54" t="s">
        <v>50</v>
      </c>
      <c r="N82" s="55">
        <f t="shared" si="1"/>
        <v>0</v>
      </c>
      <c r="O82" s="57" t="s">
        <v>51</v>
      </c>
    </row>
    <row r="83" spans="1:15" ht="19.2" x14ac:dyDescent="0.2">
      <c r="A83" s="1"/>
      <c r="B83" s="89" t="s">
        <v>52</v>
      </c>
      <c r="C83" s="90"/>
      <c r="D83" s="58"/>
      <c r="E83" s="59" t="s">
        <v>11</v>
      </c>
      <c r="F83" s="60"/>
      <c r="G83" s="61" t="s">
        <v>48</v>
      </c>
      <c r="H83" s="59" t="s">
        <v>22</v>
      </c>
      <c r="I83" s="60"/>
      <c r="J83" s="61" t="s">
        <v>48</v>
      </c>
      <c r="K83" s="59" t="s">
        <v>11</v>
      </c>
      <c r="L83" s="62">
        <v>1.1000000000000001</v>
      </c>
      <c r="M83" s="63" t="s">
        <v>50</v>
      </c>
      <c r="N83" s="64">
        <f>ROUNDDOWN($D83*$F83*$I83*$L83,0)</f>
        <v>0</v>
      </c>
      <c r="O83" s="65" t="s">
        <v>53</v>
      </c>
    </row>
    <row r="84" spans="1:15" x14ac:dyDescent="0.2">
      <c r="A84" s="1"/>
      <c r="B84" s="10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</row>
    <row r="85" spans="1:15" x14ac:dyDescent="0.2">
      <c r="A85" s="1"/>
      <c r="B85" s="9" t="s">
        <v>54</v>
      </c>
      <c r="C85" s="3"/>
      <c r="D85" s="10"/>
      <c r="E85" s="10"/>
      <c r="F85" s="10"/>
      <c r="G85" s="10"/>
      <c r="H85" s="10"/>
      <c r="I85" s="10"/>
      <c r="J85" s="10"/>
      <c r="K85" s="67"/>
      <c r="L85" s="10"/>
      <c r="M85" s="12"/>
      <c r="N85" s="13"/>
      <c r="O85" s="14">
        <f>SUM(N87:N89)</f>
        <v>0</v>
      </c>
    </row>
    <row r="86" spans="1:15" x14ac:dyDescent="0.2">
      <c r="A86" s="1"/>
      <c r="B86" s="91" t="s">
        <v>55</v>
      </c>
      <c r="C86" s="92"/>
      <c r="D86" s="92"/>
      <c r="E86" s="92"/>
      <c r="F86" s="92"/>
      <c r="G86" s="92"/>
      <c r="H86" s="92"/>
      <c r="I86" s="92"/>
      <c r="J86" s="92"/>
      <c r="K86" s="16"/>
      <c r="L86" s="16"/>
      <c r="M86" s="16"/>
      <c r="N86" s="16"/>
      <c r="O86" s="17" t="s">
        <v>9</v>
      </c>
    </row>
    <row r="87" spans="1:15" ht="19.2" x14ac:dyDescent="0.2">
      <c r="A87" s="1"/>
      <c r="B87" s="79" t="s">
        <v>70</v>
      </c>
      <c r="C87" s="80"/>
      <c r="D87" s="80"/>
      <c r="E87" s="80"/>
      <c r="F87" s="80"/>
      <c r="G87" s="80"/>
      <c r="H87" s="80"/>
      <c r="I87" s="80"/>
      <c r="J87" s="81"/>
      <c r="K87" s="19"/>
      <c r="L87" s="72" t="s">
        <v>56</v>
      </c>
      <c r="M87" s="22" t="s">
        <v>50</v>
      </c>
      <c r="N87" s="68">
        <v>0</v>
      </c>
      <c r="O87" s="24" t="s">
        <v>57</v>
      </c>
    </row>
    <row r="88" spans="1:15" x14ac:dyDescent="0.2">
      <c r="A88" s="1"/>
      <c r="B88" s="82"/>
      <c r="C88" s="83"/>
      <c r="D88" s="83"/>
      <c r="E88" s="83"/>
      <c r="F88" s="83"/>
      <c r="G88" s="83"/>
      <c r="H88" s="83"/>
      <c r="I88" s="83"/>
      <c r="J88" s="84"/>
      <c r="K88" s="26"/>
      <c r="L88" s="73" t="s">
        <v>56</v>
      </c>
      <c r="M88" s="29" t="s">
        <v>58</v>
      </c>
      <c r="N88" s="69">
        <v>0</v>
      </c>
      <c r="O88" s="31"/>
    </row>
    <row r="89" spans="1:15" x14ac:dyDescent="0.2">
      <c r="A89" s="1"/>
      <c r="B89" s="102"/>
      <c r="C89" s="103"/>
      <c r="D89" s="103"/>
      <c r="E89" s="103"/>
      <c r="F89" s="103"/>
      <c r="G89" s="103"/>
      <c r="H89" s="103"/>
      <c r="I89" s="103"/>
      <c r="J89" s="104"/>
      <c r="K89" s="33"/>
      <c r="L89" s="74" t="s">
        <v>56</v>
      </c>
      <c r="M89" s="36" t="s">
        <v>58</v>
      </c>
      <c r="N89" s="70">
        <v>0</v>
      </c>
      <c r="O89" s="38"/>
    </row>
    <row r="90" spans="1:15" x14ac:dyDescent="0.2">
      <c r="A90" s="71"/>
      <c r="B90" s="10"/>
      <c r="C90" s="10"/>
      <c r="D90" s="10"/>
      <c r="E90" s="10"/>
      <c r="F90" s="10"/>
      <c r="G90" s="10"/>
      <c r="H90" s="10"/>
      <c r="I90" s="10"/>
      <c r="J90" s="10"/>
      <c r="K90" s="66"/>
      <c r="L90" s="66"/>
      <c r="M90" s="66"/>
      <c r="N90" s="66"/>
      <c r="O90" s="66"/>
    </row>
    <row r="91" spans="1:15" x14ac:dyDescent="0.2">
      <c r="A91" s="1"/>
      <c r="B91" s="1" t="s">
        <v>66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">
      <c r="A92" s="1"/>
      <c r="B92" s="5" t="s">
        <v>65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">
      <c r="A94" s="1"/>
      <c r="B94" s="2" t="s">
        <v>1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">
      <c r="A95" s="1"/>
      <c r="B95" s="6"/>
      <c r="C95" s="7"/>
      <c r="D95" s="7"/>
      <c r="E95" s="99">
        <f>SUM($O98,$O104,$O117)</f>
        <v>0</v>
      </c>
      <c r="F95" s="99"/>
      <c r="G95" s="99"/>
      <c r="H95" s="99"/>
      <c r="I95" s="99"/>
      <c r="J95" s="99"/>
      <c r="K95" s="99"/>
      <c r="L95" s="99"/>
      <c r="M95" s="99"/>
      <c r="N95" s="7"/>
      <c r="O95" s="8"/>
    </row>
    <row r="96" spans="1:15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39.75" customHeight="1" x14ac:dyDescent="0.2">
      <c r="A97" s="1"/>
      <c r="B97" s="100" t="s">
        <v>2</v>
      </c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</row>
    <row r="98" spans="1:15" x14ac:dyDescent="0.2">
      <c r="A98" s="1"/>
      <c r="B98" s="9" t="s">
        <v>3</v>
      </c>
      <c r="C98" s="10"/>
      <c r="D98" s="3"/>
      <c r="E98" s="10"/>
      <c r="F98" s="11"/>
      <c r="G98" s="10"/>
      <c r="H98" s="10"/>
      <c r="I98" s="10"/>
      <c r="J98" s="10"/>
      <c r="K98" s="10"/>
      <c r="L98" s="10"/>
      <c r="M98" s="12"/>
      <c r="N98" s="13"/>
      <c r="O98" s="14">
        <f>SUM(N100:N102)</f>
        <v>0</v>
      </c>
    </row>
    <row r="99" spans="1:15" x14ac:dyDescent="0.2">
      <c r="A99" s="1"/>
      <c r="B99" s="91" t="s">
        <v>4</v>
      </c>
      <c r="C99" s="92"/>
      <c r="D99" s="15" t="s">
        <v>5</v>
      </c>
      <c r="E99" s="15"/>
      <c r="F99" s="101" t="s">
        <v>6</v>
      </c>
      <c r="G99" s="101"/>
      <c r="H99" s="16"/>
      <c r="I99" s="101" t="s">
        <v>7</v>
      </c>
      <c r="J99" s="101"/>
      <c r="K99" s="16"/>
      <c r="L99" s="16" t="s">
        <v>8</v>
      </c>
      <c r="M99" s="16"/>
      <c r="N99" s="16"/>
      <c r="O99" s="17" t="s">
        <v>9</v>
      </c>
    </row>
    <row r="100" spans="1:15" ht="28.8" x14ac:dyDescent="0.2">
      <c r="A100" s="1"/>
      <c r="B100" s="107" t="s">
        <v>10</v>
      </c>
      <c r="C100" s="108"/>
      <c r="D100" s="18">
        <v>0</v>
      </c>
      <c r="E100" s="19" t="s">
        <v>11</v>
      </c>
      <c r="F100" s="20">
        <v>0</v>
      </c>
      <c r="G100" s="21" t="s">
        <v>12</v>
      </c>
      <c r="H100" s="19" t="s">
        <v>13</v>
      </c>
      <c r="I100" s="20">
        <v>0</v>
      </c>
      <c r="J100" s="21" t="s">
        <v>14</v>
      </c>
      <c r="K100" s="19" t="s">
        <v>13</v>
      </c>
      <c r="L100" s="19">
        <v>1.1000000000000001</v>
      </c>
      <c r="M100" s="22" t="s">
        <v>15</v>
      </c>
      <c r="N100" s="23">
        <f>ROUNDDOWN($D100*$F100*$I100*$L100,0)</f>
        <v>0</v>
      </c>
      <c r="O100" s="24" t="s">
        <v>16</v>
      </c>
    </row>
    <row r="101" spans="1:15" ht="28.8" x14ac:dyDescent="0.2">
      <c r="A101" s="1"/>
      <c r="B101" s="77" t="s">
        <v>17</v>
      </c>
      <c r="C101" s="78"/>
      <c r="D101" s="25">
        <v>0</v>
      </c>
      <c r="E101" s="26" t="s">
        <v>11</v>
      </c>
      <c r="F101" s="27">
        <v>0</v>
      </c>
      <c r="G101" s="28" t="s">
        <v>12</v>
      </c>
      <c r="H101" s="26" t="s">
        <v>13</v>
      </c>
      <c r="I101" s="27">
        <v>0</v>
      </c>
      <c r="J101" s="28" t="s">
        <v>14</v>
      </c>
      <c r="K101" s="26" t="s">
        <v>13</v>
      </c>
      <c r="L101" s="26">
        <v>1.1000000000000001</v>
      </c>
      <c r="M101" s="29" t="s">
        <v>15</v>
      </c>
      <c r="N101" s="30">
        <f>ROUNDDOWN($D101*$F101*$I101*$L101,0)</f>
        <v>0</v>
      </c>
      <c r="O101" s="31" t="s">
        <v>16</v>
      </c>
    </row>
    <row r="102" spans="1:15" x14ac:dyDescent="0.2">
      <c r="A102" s="1"/>
      <c r="B102" s="105"/>
      <c r="C102" s="106"/>
      <c r="D102" s="32">
        <v>0</v>
      </c>
      <c r="E102" s="33" t="s">
        <v>11</v>
      </c>
      <c r="F102" s="34">
        <v>0</v>
      </c>
      <c r="G102" s="35" t="s">
        <v>12</v>
      </c>
      <c r="H102" s="33" t="s">
        <v>13</v>
      </c>
      <c r="I102" s="34">
        <v>0</v>
      </c>
      <c r="J102" s="35" t="s">
        <v>14</v>
      </c>
      <c r="K102" s="33" t="s">
        <v>13</v>
      </c>
      <c r="L102" s="33">
        <v>1.1000000000000001</v>
      </c>
      <c r="M102" s="36" t="s">
        <v>15</v>
      </c>
      <c r="N102" s="37">
        <f>ROUNDDOWN($D102*$F102*$I102*$L102,0)</f>
        <v>0</v>
      </c>
      <c r="O102" s="38"/>
    </row>
    <row r="103" spans="1:15" x14ac:dyDescent="0.2">
      <c r="A103" s="1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x14ac:dyDescent="0.2">
      <c r="A104" s="1"/>
      <c r="B104" s="9" t="s">
        <v>18</v>
      </c>
      <c r="C104" s="39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3"/>
      <c r="O104" s="14">
        <f>SUM(N106:N115)</f>
        <v>0</v>
      </c>
    </row>
    <row r="105" spans="1:15" x14ac:dyDescent="0.2">
      <c r="A105" s="1"/>
      <c r="B105" s="91" t="s">
        <v>4</v>
      </c>
      <c r="C105" s="92"/>
      <c r="D105" s="15" t="s">
        <v>5</v>
      </c>
      <c r="E105" s="15"/>
      <c r="F105" s="101" t="s">
        <v>19</v>
      </c>
      <c r="G105" s="101"/>
      <c r="H105" s="16"/>
      <c r="I105" s="101" t="s">
        <v>20</v>
      </c>
      <c r="J105" s="101"/>
      <c r="K105" s="16"/>
      <c r="L105" s="16" t="s">
        <v>8</v>
      </c>
      <c r="M105" s="16"/>
      <c r="N105" s="16"/>
      <c r="O105" s="17" t="s">
        <v>9</v>
      </c>
    </row>
    <row r="106" spans="1:15" x14ac:dyDescent="0.2">
      <c r="A106" s="1"/>
      <c r="B106" s="85" t="s">
        <v>21</v>
      </c>
      <c r="C106" s="86"/>
      <c r="D106" s="40"/>
      <c r="E106" s="41" t="s">
        <v>22</v>
      </c>
      <c r="F106" s="42"/>
      <c r="G106" s="43" t="s">
        <v>12</v>
      </c>
      <c r="H106" s="44" t="s">
        <v>22</v>
      </c>
      <c r="I106" s="45"/>
      <c r="J106" s="43" t="s">
        <v>23</v>
      </c>
      <c r="K106" s="44" t="s">
        <v>22</v>
      </c>
      <c r="L106" s="46">
        <v>1</v>
      </c>
      <c r="M106" s="47" t="s">
        <v>24</v>
      </c>
      <c r="N106" s="48">
        <f>ROUNDDOWN($D106*$F106*$I106*$L106,0)</f>
        <v>0</v>
      </c>
      <c r="O106" s="49" t="s">
        <v>25</v>
      </c>
    </row>
    <row r="107" spans="1:15" x14ac:dyDescent="0.2">
      <c r="A107" s="1"/>
      <c r="B107" s="87" t="s">
        <v>26</v>
      </c>
      <c r="C107" s="88"/>
      <c r="D107" s="50"/>
      <c r="E107" s="51" t="s">
        <v>22</v>
      </c>
      <c r="F107" s="52"/>
      <c r="G107" s="53" t="s">
        <v>12</v>
      </c>
      <c r="H107" s="51" t="s">
        <v>22</v>
      </c>
      <c r="I107" s="52"/>
      <c r="J107" s="53" t="s">
        <v>23</v>
      </c>
      <c r="K107" s="51" t="s">
        <v>22</v>
      </c>
      <c r="L107" s="46">
        <v>1</v>
      </c>
      <c r="M107" s="54" t="s">
        <v>24</v>
      </c>
      <c r="N107" s="55">
        <f>ROUNDDOWN($D107*$F107*$I107*$L107,0)</f>
        <v>0</v>
      </c>
      <c r="O107" s="56" t="s">
        <v>27</v>
      </c>
    </row>
    <row r="108" spans="1:15" ht="19.2" x14ac:dyDescent="0.2">
      <c r="A108" s="1"/>
      <c r="B108" s="87" t="s">
        <v>28</v>
      </c>
      <c r="C108" s="88"/>
      <c r="D108" s="50"/>
      <c r="E108" s="51" t="s">
        <v>22</v>
      </c>
      <c r="F108" s="52"/>
      <c r="G108" s="53" t="s">
        <v>29</v>
      </c>
      <c r="H108" s="51" t="s">
        <v>22</v>
      </c>
      <c r="I108" s="52"/>
      <c r="J108" s="53" t="s">
        <v>30</v>
      </c>
      <c r="K108" s="51" t="s">
        <v>22</v>
      </c>
      <c r="L108" s="46">
        <v>1.1000000000000001</v>
      </c>
      <c r="M108" s="54" t="s">
        <v>24</v>
      </c>
      <c r="N108" s="55">
        <f>ROUNDDOWN($D108*$F108*$I108*$L108,0)</f>
        <v>0</v>
      </c>
      <c r="O108" s="56" t="s">
        <v>31</v>
      </c>
    </row>
    <row r="109" spans="1:15" ht="19.2" x14ac:dyDescent="0.2">
      <c r="A109" s="1"/>
      <c r="B109" s="87" t="s">
        <v>32</v>
      </c>
      <c r="C109" s="88"/>
      <c r="D109" s="50"/>
      <c r="E109" s="51" t="s">
        <v>11</v>
      </c>
      <c r="F109" s="52"/>
      <c r="G109" s="53" t="s">
        <v>12</v>
      </c>
      <c r="H109" s="51" t="s">
        <v>22</v>
      </c>
      <c r="I109" s="52"/>
      <c r="J109" s="53" t="s">
        <v>23</v>
      </c>
      <c r="K109" s="51" t="s">
        <v>33</v>
      </c>
      <c r="L109" s="46">
        <v>1.1000000000000001</v>
      </c>
      <c r="M109" s="54" t="s">
        <v>34</v>
      </c>
      <c r="N109" s="55">
        <f t="shared" ref="N109:N114" si="2">ROUNDDOWN($D109*$F109*$I109*$L109,0)</f>
        <v>0</v>
      </c>
      <c r="O109" s="56" t="s">
        <v>35</v>
      </c>
    </row>
    <row r="110" spans="1:15" ht="28.8" x14ac:dyDescent="0.2">
      <c r="A110" s="1"/>
      <c r="B110" s="87" t="s">
        <v>36</v>
      </c>
      <c r="C110" s="88"/>
      <c r="D110" s="50"/>
      <c r="E110" s="51"/>
      <c r="F110" s="52"/>
      <c r="G110" s="53" t="s">
        <v>37</v>
      </c>
      <c r="H110" s="51"/>
      <c r="I110" s="52"/>
      <c r="J110" s="53" t="s">
        <v>23</v>
      </c>
      <c r="K110" s="51"/>
      <c r="L110" s="46">
        <v>1.1000000000000001</v>
      </c>
      <c r="M110" s="54"/>
      <c r="N110" s="55">
        <f t="shared" si="2"/>
        <v>0</v>
      </c>
      <c r="O110" s="56" t="s">
        <v>38</v>
      </c>
    </row>
    <row r="111" spans="1:15" x14ac:dyDescent="0.2">
      <c r="A111" s="1"/>
      <c r="B111" s="87" t="s">
        <v>39</v>
      </c>
      <c r="C111" s="88"/>
      <c r="D111" s="50"/>
      <c r="E111" s="51" t="s">
        <v>33</v>
      </c>
      <c r="F111" s="52"/>
      <c r="G111" s="53" t="s">
        <v>40</v>
      </c>
      <c r="H111" s="51" t="s">
        <v>22</v>
      </c>
      <c r="I111" s="52"/>
      <c r="J111" s="53" t="s">
        <v>23</v>
      </c>
      <c r="K111" s="51" t="s">
        <v>33</v>
      </c>
      <c r="L111" s="46">
        <v>1.1000000000000001</v>
      </c>
      <c r="M111" s="54" t="s">
        <v>34</v>
      </c>
      <c r="N111" s="55">
        <f t="shared" si="2"/>
        <v>0</v>
      </c>
      <c r="O111" s="56"/>
    </row>
    <row r="112" spans="1:15" x14ac:dyDescent="0.2">
      <c r="A112" s="1"/>
      <c r="B112" s="87" t="s">
        <v>41</v>
      </c>
      <c r="C112" s="88"/>
      <c r="D112" s="50"/>
      <c r="E112" s="51" t="s">
        <v>22</v>
      </c>
      <c r="F112" s="52"/>
      <c r="G112" s="53" t="s">
        <v>42</v>
      </c>
      <c r="H112" s="51" t="s">
        <v>22</v>
      </c>
      <c r="I112" s="52"/>
      <c r="J112" s="53" t="s">
        <v>37</v>
      </c>
      <c r="K112" s="51" t="s">
        <v>22</v>
      </c>
      <c r="L112" s="46">
        <v>1.1000000000000001</v>
      </c>
      <c r="M112" s="54" t="s">
        <v>24</v>
      </c>
      <c r="N112" s="55">
        <f t="shared" si="2"/>
        <v>0</v>
      </c>
      <c r="O112" s="56"/>
    </row>
    <row r="113" spans="1:15" ht="19.2" x14ac:dyDescent="0.2">
      <c r="A113" s="1"/>
      <c r="B113" s="87" t="s">
        <v>43</v>
      </c>
      <c r="C113" s="88"/>
      <c r="D113" s="50"/>
      <c r="E113" s="51"/>
      <c r="F113" s="52"/>
      <c r="G113" s="53" t="s">
        <v>42</v>
      </c>
      <c r="H113" s="51"/>
      <c r="I113" s="52"/>
      <c r="J113" s="53" t="s">
        <v>44</v>
      </c>
      <c r="K113" s="51"/>
      <c r="L113" s="46">
        <v>1.1000000000000001</v>
      </c>
      <c r="M113" s="54"/>
      <c r="N113" s="55">
        <f t="shared" si="2"/>
        <v>0</v>
      </c>
      <c r="O113" s="57" t="s">
        <v>45</v>
      </c>
    </row>
    <row r="114" spans="1:15" ht="19.2" x14ac:dyDescent="0.2">
      <c r="A114" s="1"/>
      <c r="B114" s="87" t="s">
        <v>46</v>
      </c>
      <c r="C114" s="88"/>
      <c r="D114" s="50"/>
      <c r="E114" s="51" t="s">
        <v>47</v>
      </c>
      <c r="F114" s="52"/>
      <c r="G114" s="53" t="s">
        <v>48</v>
      </c>
      <c r="H114" s="51" t="s">
        <v>22</v>
      </c>
      <c r="I114" s="52"/>
      <c r="J114" s="53" t="s">
        <v>48</v>
      </c>
      <c r="K114" s="51" t="s">
        <v>11</v>
      </c>
      <c r="L114" s="46">
        <v>1.1000000000000001</v>
      </c>
      <c r="M114" s="54" t="s">
        <v>50</v>
      </c>
      <c r="N114" s="55">
        <f t="shared" si="2"/>
        <v>0</v>
      </c>
      <c r="O114" s="57" t="s">
        <v>51</v>
      </c>
    </row>
    <row r="115" spans="1:15" ht="19.2" x14ac:dyDescent="0.2">
      <c r="A115" s="1"/>
      <c r="B115" s="89" t="s">
        <v>52</v>
      </c>
      <c r="C115" s="90"/>
      <c r="D115" s="58"/>
      <c r="E115" s="59" t="s">
        <v>11</v>
      </c>
      <c r="F115" s="60"/>
      <c r="G115" s="61" t="s">
        <v>48</v>
      </c>
      <c r="H115" s="59" t="s">
        <v>22</v>
      </c>
      <c r="I115" s="60"/>
      <c r="J115" s="61" t="s">
        <v>48</v>
      </c>
      <c r="K115" s="59" t="s">
        <v>11</v>
      </c>
      <c r="L115" s="62">
        <v>1.1000000000000001</v>
      </c>
      <c r="M115" s="63" t="s">
        <v>50</v>
      </c>
      <c r="N115" s="64">
        <f>ROUNDDOWN($D115*$F115*$I115*$L115,0)</f>
        <v>0</v>
      </c>
      <c r="O115" s="65" t="s">
        <v>53</v>
      </c>
    </row>
    <row r="116" spans="1:15" x14ac:dyDescent="0.2">
      <c r="A116" s="1"/>
      <c r="B116" s="10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</row>
    <row r="117" spans="1:15" x14ac:dyDescent="0.2">
      <c r="A117" s="1"/>
      <c r="B117" s="9" t="s">
        <v>54</v>
      </c>
      <c r="C117" s="3"/>
      <c r="D117" s="10"/>
      <c r="E117" s="10"/>
      <c r="F117" s="10"/>
      <c r="G117" s="10"/>
      <c r="H117" s="10"/>
      <c r="I117" s="10"/>
      <c r="J117" s="10"/>
      <c r="K117" s="67"/>
      <c r="L117" s="10"/>
      <c r="M117" s="12"/>
      <c r="N117" s="13"/>
      <c r="O117" s="14">
        <f>SUM(N119:N121)</f>
        <v>0</v>
      </c>
    </row>
    <row r="118" spans="1:15" x14ac:dyDescent="0.2">
      <c r="A118" s="1"/>
      <c r="B118" s="91" t="s">
        <v>55</v>
      </c>
      <c r="C118" s="92"/>
      <c r="D118" s="92"/>
      <c r="E118" s="92"/>
      <c r="F118" s="92"/>
      <c r="G118" s="92"/>
      <c r="H118" s="92"/>
      <c r="I118" s="92"/>
      <c r="J118" s="92"/>
      <c r="K118" s="16"/>
      <c r="L118" s="16"/>
      <c r="M118" s="16"/>
      <c r="N118" s="16"/>
      <c r="O118" s="17" t="s">
        <v>9</v>
      </c>
    </row>
    <row r="119" spans="1:15" ht="19.2" x14ac:dyDescent="0.2">
      <c r="A119" s="1"/>
      <c r="B119" s="79" t="s">
        <v>70</v>
      </c>
      <c r="C119" s="80"/>
      <c r="D119" s="80"/>
      <c r="E119" s="80"/>
      <c r="F119" s="80"/>
      <c r="G119" s="80"/>
      <c r="H119" s="80"/>
      <c r="I119" s="80"/>
      <c r="J119" s="81"/>
      <c r="K119" s="19"/>
      <c r="L119" s="72" t="s">
        <v>56</v>
      </c>
      <c r="M119" s="22" t="s">
        <v>50</v>
      </c>
      <c r="N119" s="68">
        <v>0</v>
      </c>
      <c r="O119" s="24" t="s">
        <v>57</v>
      </c>
    </row>
    <row r="120" spans="1:15" x14ac:dyDescent="0.2">
      <c r="A120" s="1"/>
      <c r="B120" s="82"/>
      <c r="C120" s="83"/>
      <c r="D120" s="83"/>
      <c r="E120" s="83"/>
      <c r="F120" s="83"/>
      <c r="G120" s="83"/>
      <c r="H120" s="83"/>
      <c r="I120" s="83"/>
      <c r="J120" s="84"/>
      <c r="K120" s="26"/>
      <c r="L120" s="73" t="s">
        <v>56</v>
      </c>
      <c r="M120" s="29" t="s">
        <v>58</v>
      </c>
      <c r="N120" s="69">
        <v>0</v>
      </c>
      <c r="O120" s="31"/>
    </row>
    <row r="121" spans="1:15" x14ac:dyDescent="0.2">
      <c r="A121" s="1"/>
      <c r="B121" s="102"/>
      <c r="C121" s="103"/>
      <c r="D121" s="103"/>
      <c r="E121" s="103"/>
      <c r="F121" s="103"/>
      <c r="G121" s="103"/>
      <c r="H121" s="103"/>
      <c r="I121" s="103"/>
      <c r="J121" s="104"/>
      <c r="K121" s="33"/>
      <c r="L121" s="74" t="s">
        <v>56</v>
      </c>
      <c r="M121" s="36" t="s">
        <v>58</v>
      </c>
      <c r="N121" s="70">
        <v>0</v>
      </c>
      <c r="O121" s="38"/>
    </row>
    <row r="122" spans="1:15" x14ac:dyDescent="0.2">
      <c r="A122" s="71"/>
      <c r="B122" s="10"/>
      <c r="C122" s="10"/>
      <c r="D122" s="10"/>
      <c r="E122" s="10"/>
      <c r="F122" s="10"/>
      <c r="G122" s="10"/>
      <c r="H122" s="10"/>
      <c r="I122" s="10"/>
      <c r="J122" s="10"/>
      <c r="K122" s="66"/>
      <c r="L122" s="66"/>
      <c r="M122" s="66"/>
      <c r="N122" s="66"/>
      <c r="O122" s="66"/>
    </row>
    <row r="123" spans="1:15" x14ac:dyDescent="0.2">
      <c r="B123" s="109" t="s">
        <v>68</v>
      </c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</row>
  </sheetData>
  <mergeCells count="83">
    <mergeCell ref="B123:O123"/>
    <mergeCell ref="E25:M25"/>
    <mergeCell ref="B115:C115"/>
    <mergeCell ref="B118:J118"/>
    <mergeCell ref="B119:J119"/>
    <mergeCell ref="B120:J120"/>
    <mergeCell ref="B121:J121"/>
    <mergeCell ref="B111:C111"/>
    <mergeCell ref="B112:C112"/>
    <mergeCell ref="B113:C113"/>
    <mergeCell ref="B114:C114"/>
    <mergeCell ref="B106:C106"/>
    <mergeCell ref="B107:C107"/>
    <mergeCell ref="B108:C108"/>
    <mergeCell ref="B109:C109"/>
    <mergeCell ref="B110:C110"/>
    <mergeCell ref="B101:C101"/>
    <mergeCell ref="B102:C102"/>
    <mergeCell ref="B105:C105"/>
    <mergeCell ref="F105:G105"/>
    <mergeCell ref="I105:J105"/>
    <mergeCell ref="B97:O97"/>
    <mergeCell ref="B99:C99"/>
    <mergeCell ref="F99:G99"/>
    <mergeCell ref="I99:J99"/>
    <mergeCell ref="B100:C100"/>
    <mergeCell ref="B86:J86"/>
    <mergeCell ref="B87:J87"/>
    <mergeCell ref="B88:J88"/>
    <mergeCell ref="B89:J89"/>
    <mergeCell ref="E95:M95"/>
    <mergeCell ref="B80:C80"/>
    <mergeCell ref="B81:C81"/>
    <mergeCell ref="B82:C82"/>
    <mergeCell ref="B83:C83"/>
    <mergeCell ref="B75:C75"/>
    <mergeCell ref="B76:C76"/>
    <mergeCell ref="B77:C77"/>
    <mergeCell ref="B78:C78"/>
    <mergeCell ref="B79:C79"/>
    <mergeCell ref="B70:C70"/>
    <mergeCell ref="B73:C73"/>
    <mergeCell ref="F73:G73"/>
    <mergeCell ref="I73:J73"/>
    <mergeCell ref="B74:C74"/>
    <mergeCell ref="B67:C67"/>
    <mergeCell ref="F67:G67"/>
    <mergeCell ref="I67:J67"/>
    <mergeCell ref="B68:C68"/>
    <mergeCell ref="B69:C69"/>
    <mergeCell ref="E63:M63"/>
    <mergeCell ref="B65:O65"/>
    <mergeCell ref="I41:J41"/>
    <mergeCell ref="E31:M31"/>
    <mergeCell ref="B33:O33"/>
    <mergeCell ref="B35:C35"/>
    <mergeCell ref="F35:G35"/>
    <mergeCell ref="I35:J35"/>
    <mergeCell ref="B57:J57"/>
    <mergeCell ref="B48:C48"/>
    <mergeCell ref="B49:C49"/>
    <mergeCell ref="B50:C50"/>
    <mergeCell ref="B38:C38"/>
    <mergeCell ref="B41:C41"/>
    <mergeCell ref="F41:G41"/>
    <mergeCell ref="B36:C36"/>
    <mergeCell ref="B1:O1"/>
    <mergeCell ref="C2:O15"/>
    <mergeCell ref="B22:O22"/>
    <mergeCell ref="B19:O19"/>
    <mergeCell ref="N17:O17"/>
    <mergeCell ref="N18:O18"/>
    <mergeCell ref="B37:C37"/>
    <mergeCell ref="B55:J55"/>
    <mergeCell ref="B56:J56"/>
    <mergeCell ref="B42:C42"/>
    <mergeCell ref="B43:C43"/>
    <mergeCell ref="B44:C44"/>
    <mergeCell ref="B45:C45"/>
    <mergeCell ref="B46:C46"/>
    <mergeCell ref="B47:C47"/>
    <mergeCell ref="B51:C51"/>
    <mergeCell ref="B54:J54"/>
  </mergeCells>
  <phoneticPr fontId="2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2018-04-23T23:53:28Z</dcterms:created>
  <dcterms:modified xsi:type="dcterms:W3CDTF">2020-02-06T14:26:42Z</dcterms:modified>
</cp:coreProperties>
</file>