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70" windowWidth="18314" windowHeight="10983"/>
  </bookViews>
  <sheets>
    <sheet name="様式　第2表（個別表）" sheetId="5" r:id="rId1"/>
  </sheets>
  <definedNames>
    <definedName name="_1">#REF!</definedName>
    <definedName name="_xlnm.Print_Area" localSheetId="0">'様式　第2表（個別表）'!$A$1:$J$56</definedName>
    <definedName name="_xlnm.Print_Titles" localSheetId="0">'様式　第2表（個別表）'!$1:$7</definedName>
    <definedName name="お">#REF!</definedName>
  </definedNames>
  <calcPr calcId="145621"/>
</workbook>
</file>

<file path=xl/calcChain.xml><?xml version="1.0" encoding="utf-8"?>
<calcChain xmlns="http://schemas.openxmlformats.org/spreadsheetml/2006/main">
  <c r="H46" i="5" l="1"/>
  <c r="H54" i="5" l="1"/>
  <c r="H53" i="5"/>
  <c r="H52" i="5"/>
  <c r="H51" i="5"/>
  <c r="H50" i="5"/>
  <c r="H49" i="5"/>
  <c r="H48" i="5"/>
  <c r="H47"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D55" i="5" l="1"/>
  <c r="H55" i="5"/>
  <c r="G55" i="5"/>
  <c r="F55" i="5"/>
  <c r="E55" i="5"/>
</calcChain>
</file>

<file path=xl/sharedStrings.xml><?xml version="1.0" encoding="utf-8"?>
<sst xmlns="http://schemas.openxmlformats.org/spreadsheetml/2006/main" count="128" uniqueCount="82">
  <si>
    <t>うち国費</t>
  </si>
  <si>
    <t>設置年度</t>
    <rPh sb="2" eb="4">
      <t>ネンド</t>
    </rPh>
    <phoneticPr fontId="1"/>
  </si>
  <si>
    <t>番号</t>
    <rPh sb="0" eb="2">
      <t>バンゴウ</t>
    </rPh>
    <phoneticPr fontId="1"/>
  </si>
  <si>
    <t>合     計</t>
    <phoneticPr fontId="1"/>
  </si>
  <si>
    <t>（単位：百万円）</t>
    <phoneticPr fontId="1"/>
  </si>
  <si>
    <t>基金保有団体名</t>
    <rPh sb="6" eb="7">
      <t>メイ</t>
    </rPh>
    <phoneticPr fontId="1"/>
  </si>
  <si>
    <t>【第２表（個別表）】</t>
    <rPh sb="5" eb="7">
      <t>コベツ</t>
    </rPh>
    <rPh sb="7" eb="8">
      <t>ヒョウ</t>
    </rPh>
    <phoneticPr fontId="1"/>
  </si>
  <si>
    <t>備考（事業報告書）</t>
    <rPh sb="3" eb="5">
      <t>ジギョウ</t>
    </rPh>
    <rPh sb="5" eb="8">
      <t>ホウコクショ</t>
    </rPh>
    <phoneticPr fontId="1"/>
  </si>
  <si>
    <t>１．</t>
    <phoneticPr fontId="1"/>
  </si>
  <si>
    <t>２．</t>
    <phoneticPr fontId="1"/>
  </si>
  <si>
    <t>３．</t>
    <phoneticPr fontId="1"/>
  </si>
  <si>
    <t>４．</t>
    <phoneticPr fontId="1"/>
  </si>
  <si>
    <t>５．</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</si>
  <si>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</si>
  <si>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</si>
  <si>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</si>
  <si>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７．</t>
    <phoneticPr fontId="1"/>
  </si>
  <si>
    <t>８．</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</si>
  <si>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</si>
  <si>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25年度　収入・事業費等</t>
    <rPh sb="2" eb="4">
      <t>ネンド</t>
    </rPh>
    <rPh sb="5" eb="7">
      <t>シュウニュウ</t>
    </rPh>
    <rPh sb="8" eb="10">
      <t>ジギョウ</t>
    </rPh>
    <rPh sb="10" eb="11">
      <t>ヒ</t>
    </rPh>
    <rPh sb="11" eb="12">
      <t>トウ</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</si>
  <si>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</si>
  <si>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＜作成上の留意点＞</t>
    <rPh sb="1" eb="3">
      <t>サクセイ</t>
    </rPh>
    <rPh sb="3" eb="4">
      <t>ジョウ</t>
    </rPh>
    <rPh sb="5" eb="8">
      <t>リュウイテン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</si>
  <si>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</si>
  <si>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</si>
  <si>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</si>
  <si>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</si>
  <si>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北海道</t>
    <rPh sb="0" eb="3">
      <t>ホッカイドウ</t>
    </rPh>
    <phoneticPr fontId="1"/>
  </si>
  <si>
    <t>青森県</t>
    <rPh sb="0" eb="3">
      <t>アオモリケン</t>
    </rPh>
    <phoneticPr fontId="1"/>
  </si>
  <si>
    <t>岩手県</t>
    <rPh sb="0" eb="2">
      <t>イワテ</t>
    </rPh>
    <rPh sb="2" eb="3">
      <t>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</si>
  <si>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</si>
  <si>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</si>
  <si>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</si>
  <si>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</si>
  <si>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</si>
  <si>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</si>
  <si>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2">
      <t>グンマ</t>
    </rPh>
    <rPh sb="2" eb="3">
      <t>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</si>
  <si>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</si>
  <si>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</si>
  <si>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</si>
  <si>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</si>
  <si>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</si>
  <si>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</si>
  <si>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</si>
  <si>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</si>
  <si>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</si>
  <si>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</si>
  <si>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2">
      <t>ギフ</t>
    </rPh>
    <rPh sb="2" eb="3">
      <t>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</si>
  <si>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</si>
  <si>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</si>
  <si>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</si>
  <si>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</si>
  <si>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</si>
  <si>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</si>
  <si>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</si>
  <si>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</si>
  <si>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</si>
  <si>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</si>
  <si>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</si>
  <si>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</si>
  <si>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</si>
  <si>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</si>
  <si>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</si>
  <si>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</si>
  <si>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</si>
  <si>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</si>
  <si>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2">
      <t>フクオカ</t>
    </rPh>
    <rPh sb="2" eb="3">
      <t>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</si>
  <si>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</si>
  <si>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</si>
  <si>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</si>
  <si>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</si>
  <si>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</si>
  <si>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</si>
  <si>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</si>
  <si>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平成23年度</t>
    <rPh sb="0" eb="2">
      <t>ヘイセイ</t>
    </rPh>
    <rPh sb="4" eb="6">
      <t>ネンド</t>
    </rPh>
    <phoneticPr fontId="1"/>
  </si>
  <si>
    <t>http://www.mhlw.go.jp/stf/seisakunitsuite/bunya/koyou_roudou/koyou/chiiki-koyou/chiiki-koyou3/index.html</t>
    <phoneticPr fontId="1"/>
  </si>
  <si>
    <t>成果目標及び成果実績(ｱｳﾄｶﾑ)：当該基金を活用した全国における雇用創出数（25年度実績　43,822人）
　　　　　　　　　　　　　　 ただし、「事業復興型雇用創出事業」においては、支給労働者数（25年度実績　44,841人）</t>
    <rPh sb="18" eb="20">
      <t>トウガイ</t>
    </rPh>
    <rPh sb="20" eb="22">
      <t>キキン</t>
    </rPh>
    <rPh sb="23" eb="25">
      <t>カツヨウ</t>
    </rPh>
    <rPh sb="27" eb="29">
      <t>ゼンコク</t>
    </rPh>
    <rPh sb="33" eb="35">
      <t>コヨウ</t>
    </rPh>
    <rPh sb="35" eb="37">
      <t>ソウシュツ</t>
    </rPh>
    <rPh sb="37" eb="38">
      <t>スウ</t>
    </rPh>
    <rPh sb="41" eb="43">
      <t>ネンド</t>
    </rPh>
    <rPh sb="43" eb="45">
      <t>ジッセキ</t>
    </rPh>
    <rPh sb="52" eb="53">
      <t>ニン</t>
    </rPh>
    <rPh sb="75" eb="77">
      <t>ジギョウ</t>
    </rPh>
    <rPh sb="77" eb="79">
      <t>フッコウ</t>
    </rPh>
    <rPh sb="79" eb="80">
      <t>ガタ</t>
    </rPh>
    <rPh sb="80" eb="82">
      <t>コヨウ</t>
    </rPh>
    <rPh sb="82" eb="84">
      <t>ソウシュツ</t>
    </rPh>
    <rPh sb="84" eb="86">
      <t>ジギョウ</t>
    </rPh>
    <rPh sb="93" eb="95">
      <t>シキュウ</t>
    </rPh>
    <rPh sb="95" eb="98">
      <t>ロウドウシャ</t>
    </rPh>
    <rPh sb="98" eb="99">
      <t>スウ</t>
    </rPh>
    <rPh sb="102" eb="104">
      <t>ネンド</t>
    </rPh>
    <rPh sb="104" eb="106">
      <t>ジッセキ</t>
    </rPh>
    <rPh sb="113" eb="114">
      <t>ニン</t>
    </rPh>
    <phoneticPr fontId="1"/>
  </si>
  <si>
    <t>活動指標及び活動実績(ｱｳﾄﾌﾟｯﾄ)：当該基金を活用し全国で実施する事業数（25年度　5,828事業）
　　　　　　　　　　　　　　　 ただし、「事業復興型雇用創出事業」においては、支給額（25年度　39,952,166千円）</t>
    <rPh sb="20" eb="22">
      <t>トウガイ</t>
    </rPh>
    <rPh sb="22" eb="24">
      <t>キキン</t>
    </rPh>
    <rPh sb="25" eb="27">
      <t>カツヨウ</t>
    </rPh>
    <rPh sb="28" eb="30">
      <t>ゼンコク</t>
    </rPh>
    <rPh sb="30" eb="32">
      <t>ジッシ</t>
    </rPh>
    <rPh sb="31" eb="33">
      <t>ジッシ</t>
    </rPh>
    <rPh sb="35" eb="37">
      <t>ジギョウ</t>
    </rPh>
    <rPh sb="37" eb="38">
      <t>スウ</t>
    </rPh>
    <rPh sb="41" eb="43">
      <t>ネンド</t>
    </rPh>
    <rPh sb="49" eb="51">
      <t>ジギョウ</t>
    </rPh>
    <rPh sb="74" eb="76">
      <t>ジギョウ</t>
    </rPh>
    <rPh sb="76" eb="78">
      <t>フッコウ</t>
    </rPh>
    <rPh sb="78" eb="79">
      <t>ガタ</t>
    </rPh>
    <rPh sb="79" eb="81">
      <t>コヨウ</t>
    </rPh>
    <rPh sb="81" eb="83">
      <t>ソウシュツ</t>
    </rPh>
    <rPh sb="83" eb="85">
      <t>ジギョウ</t>
    </rPh>
    <rPh sb="92" eb="95">
      <t>シキュウガク</t>
    </rPh>
    <rPh sb="98" eb="100">
      <t>ネンド</t>
    </rPh>
    <rPh sb="111" eb="113">
      <t>センエン</t>
    </rPh>
    <phoneticPr fontId="1"/>
  </si>
  <si>
    <t>①緊急雇用創出事業臨時特例基金(緊急雇用創出事業臨時特例交付金)（震災等緊急雇用対応事業、事業復興型雇用創出事業、生涯現役・全員参加・世代継承型雇用創出事業）　
平成26年　基金保有団体別基金執行状況表</t>
    <rPh sb="1" eb="3">
      <t>キンキュウ</t>
    </rPh>
    <rPh sb="3" eb="5">
      <t>コヨウ</t>
    </rPh>
    <rPh sb="5" eb="7">
      <t>ソウシュツ</t>
    </rPh>
    <rPh sb="7" eb="9">
      <t>ジギョウ</t>
    </rPh>
    <rPh sb="9" eb="11">
      <t>リンジ</t>
    </rPh>
    <rPh sb="11" eb="13">
      <t>トクレイ</t>
    </rPh>
    <rPh sb="13" eb="15">
      <t>キキン</t>
    </rPh>
    <rPh sb="16" eb="18">
      <t>キンキュウ</t>
    </rPh>
    <rPh sb="18" eb="20">
      <t>コヨウ</t>
    </rPh>
    <rPh sb="20" eb="22">
      <t>ソウシュツ</t>
    </rPh>
    <rPh sb="22" eb="24">
      <t>ジギョウ</t>
    </rPh>
    <rPh sb="24" eb="26">
      <t>リンジ</t>
    </rPh>
    <rPh sb="26" eb="28">
      <t>トクレイ</t>
    </rPh>
    <rPh sb="33" eb="35">
      <t>シンサイ</t>
    </rPh>
    <rPh sb="35" eb="36">
      <t>トウ</t>
    </rPh>
    <rPh sb="36" eb="38">
      <t>キンキュウ</t>
    </rPh>
    <rPh sb="38" eb="40">
      <t>コヨウ</t>
    </rPh>
    <rPh sb="40" eb="42">
      <t>タイオウ</t>
    </rPh>
    <rPh sb="42" eb="44">
      <t>ジギョウ</t>
    </rPh>
    <rPh sb="45" eb="47">
      <t>ジギョウ</t>
    </rPh>
    <rPh sb="47" eb="49">
      <t>フッコウ</t>
    </rPh>
    <rPh sb="49" eb="50">
      <t>ガタ</t>
    </rPh>
    <rPh sb="50" eb="52">
      <t>コヨウ</t>
    </rPh>
    <rPh sb="52" eb="54">
      <t>ソウシュツ</t>
    </rPh>
    <rPh sb="54" eb="56">
      <t>ジギョウ</t>
    </rPh>
    <rPh sb="57" eb="59">
      <t>ショウガイ</t>
    </rPh>
    <rPh sb="59" eb="61">
      <t>ゲンエキ</t>
    </rPh>
    <rPh sb="62" eb="64">
      <t>ゼンイン</t>
    </rPh>
    <rPh sb="64" eb="66">
      <t>サンカ</t>
    </rPh>
    <rPh sb="67" eb="69">
      <t>セダイ</t>
    </rPh>
    <rPh sb="69" eb="71">
      <t>ケイショウ</t>
    </rPh>
    <rPh sb="71" eb="72">
      <t>ガタ</t>
    </rPh>
    <rPh sb="72" eb="74">
      <t>コヨウ</t>
    </rPh>
    <rPh sb="74" eb="76">
      <t>ソウシュツ</t>
    </rPh>
    <rPh sb="76" eb="78">
      <t>ジギョウ</t>
    </rPh>
    <rPh sb="81" eb="83">
      <t>ヘイセイ</t>
    </rPh>
    <rPh sb="85" eb="86">
      <t>ネン</t>
    </rPh>
    <rPh sb="87" eb="89">
      <t>キキン</t>
    </rPh>
    <rPh sb="94" eb="96">
      <t>キキン</t>
    </rPh>
    <rPh sb="100" eb="101">
      <t>ヒョウ</t>
    </rPh>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</si>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</sst>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font>
    <font>
      <b/>
      <sz val="10"/>
      <color theme="1"/>
      <name val="ＭＳ Ｐゴシック"/>
      <family val="3"/>
      <charset val="128"/>
    </font>
    <font>
      <sz val="11"/>
      <color theme="1"/>
      <name val="ＭＳ Ｐゴシック"/>
      <family val="3"/>
      <charset val="128"/>
    </font>
    <font>
      <sz val="10.5"/>
      <color theme="1"/>
      <name val="ＭＳ Ｐゴシック"/>
      <family val="3"/>
      <charset val="128"/>
    </font>
    <font>
      <sz val="10.5"/>
      <name val="ＭＳ Ｐゴシック"/>
      <family val="3"/>
      <charset val="128"/>
    </font>
    <font>
      <u/>
      <sz val="11"/>
      <color theme="10"/>
      <name val="ＭＳ Ｐゴシック"/>
      <family val="3"/>
      <charset val="128"/>
    </font>
    <font>
      <sz val="12"/>
      <color theme="1"/>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indexed="64"/>
      </left>
      <right/>
      <top style="medium">
        <color rgb="FF000000"/>
      </top>
      <bottom/>
      <diagonal/>
    </border>
    <border>
      <left style="medium">
        <color indexed="64"/>
      </left>
      <right/>
      <top/>
      <bottom/>
      <diagonal/>
    </border>
    <border>
      <left style="medium">
        <color indexed="64"/>
      </left>
      <right/>
      <top/>
      <bottom style="medium">
        <color rgb="FF000000"/>
      </bottom>
      <diagonal/>
    </border>
    <border>
      <left/>
      <right style="medium">
        <color indexed="64"/>
      </right>
      <top style="medium">
        <color rgb="FF000000"/>
      </top>
      <bottom/>
      <diagonal/>
    </border>
    <border>
      <left/>
      <right style="medium">
        <color indexed="64"/>
      </right>
      <top/>
      <bottom/>
      <diagonal/>
    </border>
    <border>
      <left/>
      <right style="medium">
        <color indexed="64"/>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top style="medium">
        <color rgb="FF000000"/>
      </top>
      <bottom style="medium">
        <color indexed="64"/>
      </bottom>
      <diagonal/>
    </border>
    <border>
      <left/>
      <right/>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s>
  <cellStyleXfs count="1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cellStyleXfs>
  <cellXfs count="85">
    <xf numFmtId="0" fontId="0" fillId="0" borderId="0" xfId="0">
      <alignment vertical="center"/>
    </xf>
    <xf numFmtId="0" fontId="7" fillId="0" borderId="0" xfId="0" applyFont="1" applyAlignment="1">
      <alignment vertical="center"/>
    </xf>
    <xf numFmtId="0" fontId="7" fillId="0" borderId="0" xfId="0" applyFont="1" applyAlignment="1">
      <alignment horizontal="justify" vertical="center"/>
    </xf>
    <xf numFmtId="0" fontId="7" fillId="4" borderId="13" xfId="0" applyFont="1" applyFill="1" applyBorder="1" applyAlignment="1">
      <alignment horizontal="center" vertical="center"/>
    </xf>
    <xf numFmtId="0" fontId="7" fillId="4" borderId="19" xfId="0" applyFont="1" applyFill="1" applyBorder="1" applyAlignment="1">
      <alignment horizontal="center" vertical="center" wrapText="1"/>
    </xf>
    <xf numFmtId="0" fontId="10" fillId="0" borderId="0" xfId="0" applyFont="1" applyAlignment="1">
      <alignment horizontal="left" vertical="center"/>
    </xf>
    <xf numFmtId="0" fontId="9" fillId="0" borderId="0" xfId="0" applyFont="1">
      <alignment vertical="center"/>
    </xf>
    <xf numFmtId="177" fontId="9" fillId="0" borderId="2" xfId="0" applyNumberFormat="1" applyFont="1" applyBorder="1" applyAlignment="1">
      <alignment horizontal="right" vertical="center"/>
    </xf>
    <xf numFmtId="177" fontId="9" fillId="0" borderId="6" xfId="0" applyNumberFormat="1" applyFont="1" applyBorder="1" applyAlignment="1">
      <alignment horizontal="right" vertical="center"/>
    </xf>
    <xf numFmtId="177" fontId="9" fillId="0" borderId="7" xfId="0" applyNumberFormat="1" applyFont="1" applyBorder="1" applyAlignment="1">
      <alignment horizontal="right" vertical="center"/>
    </xf>
    <xf numFmtId="177" fontId="9" fillId="0" borderId="2" xfId="0" applyNumberFormat="1" applyFont="1" applyBorder="1">
      <alignment vertical="center"/>
    </xf>
    <xf numFmtId="177" fontId="9" fillId="0" borderId="3" xfId="0" applyNumberFormat="1" applyFont="1" applyBorder="1" applyAlignment="1">
      <alignment horizontal="right" vertical="center"/>
    </xf>
    <xf numFmtId="177" fontId="9" fillId="0" borderId="8" xfId="0" applyNumberFormat="1" applyFont="1" applyBorder="1" applyAlignment="1">
      <alignment horizontal="right" vertical="center"/>
    </xf>
    <xf numFmtId="177" fontId="9" fillId="0" borderId="9" xfId="0" applyNumberFormat="1" applyFont="1" applyBorder="1" applyAlignment="1">
      <alignment horizontal="right" vertical="center"/>
    </xf>
    <xf numFmtId="177" fontId="9" fillId="0" borderId="3" xfId="0" applyNumberFormat="1" applyFont="1" applyBorder="1">
      <alignment vertical="center"/>
    </xf>
    <xf numFmtId="177" fontId="9" fillId="0" borderId="10" xfId="0" applyNumberFormat="1" applyFont="1" applyBorder="1" applyAlignment="1">
      <alignment horizontal="right" vertical="center"/>
    </xf>
    <xf numFmtId="177" fontId="9" fillId="0" borderId="11" xfId="0" applyNumberFormat="1" applyFont="1" applyBorder="1" applyAlignment="1">
      <alignment horizontal="right" vertical="center"/>
    </xf>
    <xf numFmtId="177" fontId="9" fillId="0" borderId="12" xfId="0" applyNumberFormat="1" applyFont="1" applyBorder="1" applyAlignment="1">
      <alignment horizontal="right" vertical="center"/>
    </xf>
    <xf numFmtId="177" fontId="9" fillId="0" borderId="10" xfId="0" applyNumberFormat="1" applyFont="1" applyBorder="1">
      <alignment vertical="center"/>
    </xf>
    <xf numFmtId="0" fontId="9" fillId="0" borderId="0" xfId="0" quotePrefix="1" applyFont="1" applyAlignment="1">
      <alignment horizontal="center" vertical="top"/>
    </xf>
    <xf numFmtId="0" fontId="2" fillId="0" borderId="0" xfId="0" quotePrefix="1" applyFont="1" applyAlignment="1">
      <alignment horizontal="center" vertical="top"/>
    </xf>
    <xf numFmtId="0" fontId="14" fillId="0" borderId="0" xfId="0" applyFont="1">
      <alignment vertical="center"/>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39" xfId="0" applyFont="1" applyFill="1" applyBorder="1" applyAlignment="1">
      <alignment vertical="center" wrapText="1"/>
    </xf>
    <xf numFmtId="0" fontId="7" fillId="2" borderId="42" xfId="0" applyFont="1" applyFill="1" applyBorder="1" applyAlignment="1">
      <alignment horizontal="right" vertical="center"/>
    </xf>
    <xf numFmtId="176" fontId="9" fillId="5" borderId="6" xfId="0" applyNumberFormat="1" applyFont="1" applyFill="1" applyBorder="1" applyAlignment="1">
      <alignment vertical="center" wrapText="1"/>
    </xf>
    <xf numFmtId="176" fontId="9" fillId="5" borderId="8" xfId="0" applyNumberFormat="1" applyFont="1" applyFill="1" applyBorder="1" applyAlignment="1">
      <alignment vertical="center" wrapText="1"/>
    </xf>
    <xf numFmtId="176" fontId="9" fillId="5" borderId="11" xfId="0" applyNumberFormat="1" applyFont="1" applyFill="1" applyBorder="1" applyAlignment="1">
      <alignment vertical="center" wrapText="1"/>
    </xf>
    <xf numFmtId="177" fontId="13" fillId="4" borderId="48" xfId="0" applyNumberFormat="1" applyFont="1" applyFill="1" applyBorder="1">
      <alignment vertical="center"/>
    </xf>
    <xf numFmtId="177" fontId="13" fillId="4" borderId="45" xfId="0" applyNumberFormat="1" applyFont="1" applyFill="1" applyBorder="1">
      <alignment vertical="center"/>
    </xf>
    <xf numFmtId="0" fontId="9" fillId="4" borderId="47" xfId="0" applyFont="1" applyFill="1" applyBorder="1" applyAlignment="1">
      <alignment horizontal="justify" vertical="center" wrapText="1"/>
    </xf>
    <xf numFmtId="0" fontId="8" fillId="6" borderId="40" xfId="0" applyFont="1" applyFill="1" applyBorder="1" applyAlignment="1">
      <alignment horizontal="left" vertical="center" wrapText="1"/>
    </xf>
    <xf numFmtId="0" fontId="8" fillId="6" borderId="4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36" xfId="0" applyFont="1" applyFill="1" applyBorder="1" applyAlignment="1">
      <alignment horizontal="left" vertical="center"/>
    </xf>
    <xf numFmtId="0" fontId="7" fillId="2" borderId="5" xfId="0" applyFont="1" applyFill="1" applyBorder="1" applyAlignment="1">
      <alignment horizontal="left" vertical="center"/>
    </xf>
    <xf numFmtId="0" fontId="7" fillId="2" borderId="44" xfId="0" applyFont="1" applyFill="1" applyBorder="1" applyAlignment="1">
      <alignment horizontal="left" vertical="center"/>
    </xf>
    <xf numFmtId="0" fontId="7" fillId="4" borderId="14" xfId="0" applyFont="1" applyFill="1" applyBorder="1" applyAlignment="1">
      <alignment horizontal="center" vertical="center" wrapText="1"/>
    </xf>
    <xf numFmtId="0" fontId="9" fillId="0" borderId="0" xfId="0" applyFont="1" applyBorder="1" applyAlignment="1">
      <alignment vertical="center"/>
    </xf>
    <xf numFmtId="0" fontId="9" fillId="0" borderId="15" xfId="0" applyFont="1" applyBorder="1" applyAlignment="1">
      <alignment vertical="center"/>
    </xf>
    <xf numFmtId="0" fontId="7" fillId="4" borderId="20" xfId="0" applyFont="1" applyFill="1" applyBorder="1" applyAlignment="1">
      <alignment horizontal="center" vertical="center" wrapText="1"/>
    </xf>
    <xf numFmtId="0" fontId="9" fillId="0" borderId="27" xfId="0" applyFont="1" applyBorder="1" applyAlignment="1">
      <alignment vertical="center"/>
    </xf>
    <xf numFmtId="0" fontId="9" fillId="0" borderId="23" xfId="0" applyFont="1" applyBorder="1" applyAlignment="1">
      <alignment vertical="center"/>
    </xf>
    <xf numFmtId="0" fontId="9" fillId="0" borderId="28" xfId="0" applyFont="1" applyBorder="1" applyAlignment="1">
      <alignment vertical="center"/>
    </xf>
    <xf numFmtId="0" fontId="9" fillId="0" borderId="22" xfId="0" applyFont="1" applyBorder="1" applyAlignment="1">
      <alignment vertical="center"/>
    </xf>
    <xf numFmtId="0" fontId="9" fillId="0" borderId="29" xfId="0" applyFont="1" applyBorder="1" applyAlignment="1">
      <alignment vertical="center"/>
    </xf>
    <xf numFmtId="0" fontId="7" fillId="4" borderId="2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9" fillId="0" borderId="25" xfId="0" applyFont="1" applyBorder="1" applyAlignment="1">
      <alignment vertical="center"/>
    </xf>
    <xf numFmtId="0" fontId="9" fillId="0" borderId="26" xfId="0" applyFont="1" applyBorder="1" applyAlignment="1">
      <alignment vertical="center"/>
    </xf>
    <xf numFmtId="0" fontId="7" fillId="4" borderId="37" xfId="0" applyFont="1" applyFill="1" applyBorder="1" applyAlignment="1">
      <alignment horizontal="center" vertical="center"/>
    </xf>
    <xf numFmtId="0" fontId="9" fillId="0" borderId="38" xfId="0" applyFont="1" applyBorder="1" applyAlignment="1">
      <alignment vertical="center"/>
    </xf>
    <xf numFmtId="0" fontId="9" fillId="0" borderId="1" xfId="0" applyFont="1" applyBorder="1" applyAlignment="1">
      <alignment vertical="center"/>
    </xf>
    <xf numFmtId="0" fontId="7" fillId="4" borderId="21" xfId="0" applyFont="1" applyFill="1" applyBorder="1" applyAlignment="1">
      <alignment horizontal="center" vertical="center" wrapText="1"/>
    </xf>
    <xf numFmtId="0" fontId="9" fillId="0" borderId="30" xfId="0" applyFont="1" applyBorder="1" applyAlignment="1">
      <alignment vertical="center"/>
    </xf>
    <xf numFmtId="0" fontId="9" fillId="0" borderId="31"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7" fillId="4" borderId="20"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21" xfId="0" applyFont="1" applyFill="1" applyBorder="1" applyAlignment="1">
      <alignment horizontal="center" vertical="center"/>
    </xf>
    <xf numFmtId="0" fontId="12" fillId="0" borderId="24" xfId="9" applyFont="1" applyBorder="1" applyAlignment="1">
      <alignment vertical="top" wrapText="1"/>
    </xf>
    <xf numFmtId="0" fontId="9" fillId="0" borderId="27" xfId="0" applyFont="1" applyBorder="1" applyAlignment="1">
      <alignment vertical="top" wrapText="1"/>
    </xf>
    <xf numFmtId="0" fontId="9" fillId="0" borderId="25" xfId="0" applyFont="1" applyBorder="1" applyAlignment="1">
      <alignment vertical="top" wrapText="1"/>
    </xf>
    <xf numFmtId="0" fontId="9" fillId="0" borderId="28" xfId="0" applyFont="1" applyBorder="1" applyAlignment="1">
      <alignment vertical="top" wrapText="1"/>
    </xf>
    <xf numFmtId="0" fontId="9" fillId="0" borderId="26" xfId="0" applyFont="1" applyBorder="1" applyAlignment="1">
      <alignment vertical="top" wrapText="1"/>
    </xf>
    <xf numFmtId="0" fontId="9" fillId="0" borderId="29" xfId="0" applyFont="1" applyBorder="1" applyAlignment="1">
      <alignment vertical="top" wrapText="1"/>
    </xf>
    <xf numFmtId="0" fontId="9" fillId="0" borderId="0" xfId="0" applyFont="1" applyAlignment="1">
      <alignment vertical="center" wrapText="1"/>
    </xf>
    <xf numFmtId="0" fontId="10" fillId="0" borderId="0" xfId="0" applyFont="1" applyAlignment="1">
      <alignment horizontal="left" vertical="top" wrapText="1"/>
    </xf>
    <xf numFmtId="0" fontId="9" fillId="0" borderId="0" xfId="0" applyFont="1" applyAlignment="1">
      <alignment vertical="top" wrapText="1"/>
    </xf>
    <xf numFmtId="0" fontId="7" fillId="4" borderId="45"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47" xfId="0" applyFont="1" applyFill="1" applyBorder="1" applyAlignment="1">
      <alignment horizontal="center" vertical="center"/>
    </xf>
    <xf numFmtId="0" fontId="11" fillId="0" borderId="0" xfId="0" applyFont="1" applyAlignment="1">
      <alignment horizontal="left" vertical="top" wrapText="1"/>
    </xf>
    <xf numFmtId="0" fontId="2" fillId="0" borderId="0" xfId="0" applyFont="1" applyAlignment="1">
      <alignment vertical="top" wrapText="1"/>
    </xf>
  </cellXfs>
  <cellStyles count="10">
    <cellStyle name="パーセント 2" xfId="3"/>
    <cellStyle name="ハイパーリンク" xfId="9" builtinId="8"/>
    <cellStyle name="桁区切り 2" xfId="2"/>
    <cellStyle name="桁区切り 3" xfId="4"/>
    <cellStyle name="桁区切り 3 2" xfId="5"/>
    <cellStyle name="桁区切り 4" xfId="6"/>
    <cellStyle name="桁区切り 5" xfId="7"/>
    <cellStyle name="標準" xfId="0" builtinId="0"/>
    <cellStyle name="標準 2" xfId="1"/>
    <cellStyle name="標準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stf/seisakunitsuite/bunya/koyou_roudou/koyou/chiiki-koyou/chiiki-koyou3/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67"/>
  <sheetViews>
    <sheetView tabSelected="1" view="pageBreakPreview" zoomScale="85" zoomScaleNormal="100" zoomScaleSheetLayoutView="85" workbookViewId="0">
      <selection activeCell="D10" sqref="D10"/>
    </sheetView>
  </sheetViews>
  <sheetFormatPr defaultColWidth="8.88671875" defaultRowHeight="13.1"/>
  <cols>
    <col min="1" max="1" width="4.44140625" style="6" customWidth="1"/>
    <col min="2" max="2" width="21.77734375" style="6" customWidth="1"/>
    <col min="3" max="3" width="10.77734375" style="6" customWidth="1"/>
    <col min="4" max="4" width="16.109375" style="6" customWidth="1"/>
    <col min="5" max="5" width="13.77734375" style="6" customWidth="1"/>
    <col min="6" max="6" width="12.44140625" style="6" customWidth="1"/>
    <col min="7" max="7" width="11" style="6" customWidth="1"/>
    <col min="8" max="8" width="13.21875" style="6" customWidth="1"/>
    <col min="9" max="9" width="13" style="6" customWidth="1"/>
    <col min="10" max="10" width="27" style="6" bestFit="1" customWidth="1"/>
    <col min="11" max="16384" width="8.88671875" style="6"/>
  </cols>
  <sheetData>
    <row r="1" spans="1:10" ht="13.75" thickBot="1">
      <c r="A1" s="1" t="s">
        <v>6</v>
      </c>
      <c r="B1" s="2"/>
    </row>
    <row r="2" spans="1:10" ht="39.950000000000003" customHeight="1" thickBot="1">
      <c r="A2" s="36" t="s">
        <v>77</v>
      </c>
      <c r="B2" s="37"/>
      <c r="C2" s="37"/>
      <c r="D2" s="37"/>
      <c r="E2" s="37"/>
      <c r="F2" s="37"/>
      <c r="G2" s="37"/>
      <c r="H2" s="37"/>
      <c r="I2" s="37"/>
      <c r="J2" s="29" t="s">
        <v>4</v>
      </c>
    </row>
    <row r="3" spans="1:10" ht="39.950000000000003" customHeight="1">
      <c r="A3" s="38" t="s">
        <v>75</v>
      </c>
      <c r="B3" s="39"/>
      <c r="C3" s="39"/>
      <c r="D3" s="39"/>
      <c r="E3" s="39"/>
      <c r="F3" s="39"/>
      <c r="G3" s="39"/>
      <c r="H3" s="39"/>
      <c r="I3" s="39"/>
      <c r="J3" s="40"/>
    </row>
    <row r="4" spans="1:10" ht="39.950000000000003" customHeight="1" thickBot="1">
      <c r="A4" s="41" t="s">
        <v>76</v>
      </c>
      <c r="B4" s="42"/>
      <c r="C4" s="43"/>
      <c r="D4" s="43"/>
      <c r="E4" s="43"/>
      <c r="F4" s="43"/>
      <c r="G4" s="43"/>
      <c r="H4" s="43"/>
      <c r="I4" s="43"/>
      <c r="J4" s="44"/>
    </row>
    <row r="5" spans="1:10" ht="15.05" customHeight="1" thickBot="1">
      <c r="A5" s="57" t="s">
        <v>2</v>
      </c>
      <c r="B5" s="60" t="s">
        <v>5</v>
      </c>
      <c r="C5" s="63" t="s">
        <v>1</v>
      </c>
      <c r="D5" s="55" t="s">
        <v>78</v>
      </c>
      <c r="E5" s="68" t="s">
        <v>19</v>
      </c>
      <c r="F5" s="69"/>
      <c r="G5" s="70"/>
      <c r="H5" s="45" t="s">
        <v>79</v>
      </c>
      <c r="I5" s="48" t="s">
        <v>7</v>
      </c>
      <c r="J5" s="49"/>
    </row>
    <row r="6" spans="1:10" ht="15.05" customHeight="1" thickBot="1">
      <c r="A6" s="58"/>
      <c r="B6" s="61"/>
      <c r="C6" s="64"/>
      <c r="D6" s="66"/>
      <c r="E6" s="48" t="s">
        <v>80</v>
      </c>
      <c r="F6" s="3"/>
      <c r="G6" s="55" t="s">
        <v>81</v>
      </c>
      <c r="H6" s="46"/>
      <c r="I6" s="50"/>
      <c r="J6" s="51"/>
    </row>
    <row r="7" spans="1:10" ht="15.05" customHeight="1" thickBot="1">
      <c r="A7" s="59"/>
      <c r="B7" s="62"/>
      <c r="C7" s="65"/>
      <c r="D7" s="67"/>
      <c r="E7" s="54"/>
      <c r="F7" s="4" t="s">
        <v>0</v>
      </c>
      <c r="G7" s="56"/>
      <c r="H7" s="47"/>
      <c r="I7" s="52"/>
      <c r="J7" s="53"/>
    </row>
    <row r="8" spans="1:10" ht="29.95" customHeight="1">
      <c r="A8" s="30">
        <v>1</v>
      </c>
      <c r="B8" s="26" t="s">
        <v>26</v>
      </c>
      <c r="C8" s="22" t="s">
        <v>73</v>
      </c>
      <c r="D8" s="7">
        <v>443.73092500000001</v>
      </c>
      <c r="E8" s="7">
        <v>-16.435485</v>
      </c>
      <c r="F8" s="8">
        <v>-16.435485</v>
      </c>
      <c r="G8" s="9">
        <v>426.27962300000002</v>
      </c>
      <c r="H8" s="10">
        <f>D8+E8-G8</f>
        <v>1.01581699999997</v>
      </c>
      <c r="I8" s="71" t="s">
        <v>74</v>
      </c>
      <c r="J8" s="72"/>
    </row>
    <row r="9" spans="1:10" ht="29.95" customHeight="1">
      <c r="A9" s="31">
        <v>2</v>
      </c>
      <c r="B9" s="27" t="s">
        <v>27</v>
      </c>
      <c r="C9" s="23" t="s">
        <v>73</v>
      </c>
      <c r="D9" s="11">
        <v>2765.067141</v>
      </c>
      <c r="E9" s="11">
        <v>10.5143</v>
      </c>
      <c r="F9" s="12">
        <v>10.5143</v>
      </c>
      <c r="G9" s="13">
        <v>1369.0314519999999</v>
      </c>
      <c r="H9" s="14">
        <f t="shared" ref="H9:H54" si="0">D9+E9-G9</f>
        <v>1406.5499889999999</v>
      </c>
      <c r="I9" s="73"/>
      <c r="J9" s="74"/>
    </row>
    <row r="10" spans="1:10" ht="29.95" customHeight="1">
      <c r="A10" s="31">
        <v>3</v>
      </c>
      <c r="B10" s="27" t="s">
        <v>28</v>
      </c>
      <c r="C10" s="23" t="s">
        <v>73</v>
      </c>
      <c r="D10" s="11">
        <v>47782.140696000002</v>
      </c>
      <c r="E10" s="11">
        <v>6754.9170000000004</v>
      </c>
      <c r="F10" s="12">
        <v>6754.9170000000004</v>
      </c>
      <c r="G10" s="13">
        <v>19323.111379000002</v>
      </c>
      <c r="H10" s="14">
        <f t="shared" si="0"/>
        <v>35213.946317000002</v>
      </c>
      <c r="I10" s="73"/>
      <c r="J10" s="74"/>
    </row>
    <row r="11" spans="1:10" ht="29.95" customHeight="1">
      <c r="A11" s="31">
        <v>4</v>
      </c>
      <c r="B11" s="27" t="s">
        <v>29</v>
      </c>
      <c r="C11" s="24" t="s">
        <v>73</v>
      </c>
      <c r="D11" s="11">
        <v>78447.632935999995</v>
      </c>
      <c r="E11" s="11">
        <v>15579.727999999999</v>
      </c>
      <c r="F11" s="12">
        <v>15579.727999999999</v>
      </c>
      <c r="G11" s="13">
        <v>25770.146023000001</v>
      </c>
      <c r="H11" s="14">
        <f t="shared" si="0"/>
        <v>68257.214913000003</v>
      </c>
      <c r="I11" s="73"/>
      <c r="J11" s="74"/>
    </row>
    <row r="12" spans="1:10" ht="29.95" customHeight="1">
      <c r="A12" s="31">
        <v>5</v>
      </c>
      <c r="B12" s="27" t="s">
        <v>30</v>
      </c>
      <c r="C12" s="23" t="s">
        <v>73</v>
      </c>
      <c r="D12" s="11">
        <v>515.611313</v>
      </c>
      <c r="E12" s="11">
        <v>0.105</v>
      </c>
      <c r="F12" s="12">
        <v>0.105</v>
      </c>
      <c r="G12" s="13">
        <v>515.71601299999998</v>
      </c>
      <c r="H12" s="14">
        <f t="shared" si="0"/>
        <v>3.0000000003838068E-4</v>
      </c>
      <c r="I12" s="73"/>
      <c r="J12" s="74"/>
    </row>
    <row r="13" spans="1:10" ht="29.95" customHeight="1">
      <c r="A13" s="31">
        <v>6</v>
      </c>
      <c r="B13" s="27" t="s">
        <v>31</v>
      </c>
      <c r="C13" s="23" t="s">
        <v>73</v>
      </c>
      <c r="D13" s="15">
        <v>1482.8711699999999</v>
      </c>
      <c r="E13" s="15">
        <v>5.117</v>
      </c>
      <c r="F13" s="16">
        <v>5.117</v>
      </c>
      <c r="G13" s="17">
        <v>1471.8760159999999</v>
      </c>
      <c r="H13" s="18">
        <f t="shared" si="0"/>
        <v>16.112153999999919</v>
      </c>
      <c r="I13" s="73"/>
      <c r="J13" s="74"/>
    </row>
    <row r="14" spans="1:10" ht="29.95" customHeight="1">
      <c r="A14" s="31">
        <v>7</v>
      </c>
      <c r="B14" s="27" t="s">
        <v>32</v>
      </c>
      <c r="C14" s="23" t="s">
        <v>73</v>
      </c>
      <c r="D14" s="15">
        <v>81405.741832</v>
      </c>
      <c r="E14" s="15">
        <v>21890.728999999999</v>
      </c>
      <c r="F14" s="16">
        <v>21890.728999999999</v>
      </c>
      <c r="G14" s="17">
        <v>31197.513605</v>
      </c>
      <c r="H14" s="18">
        <f t="shared" si="0"/>
        <v>72098.957226999992</v>
      </c>
      <c r="I14" s="73"/>
      <c r="J14" s="74"/>
    </row>
    <row r="15" spans="1:10" ht="29.95" customHeight="1">
      <c r="A15" s="31">
        <v>8</v>
      </c>
      <c r="B15" s="27" t="s">
        <v>33</v>
      </c>
      <c r="C15" s="23" t="s">
        <v>73</v>
      </c>
      <c r="D15" s="15">
        <v>12776.012741</v>
      </c>
      <c r="E15" s="15">
        <v>1153.3530000000001</v>
      </c>
      <c r="F15" s="16">
        <v>1153.3530000000001</v>
      </c>
      <c r="G15" s="17">
        <v>2687.6292039999998</v>
      </c>
      <c r="H15" s="18">
        <f t="shared" si="0"/>
        <v>11241.736537000001</v>
      </c>
      <c r="I15" s="73"/>
      <c r="J15" s="74"/>
    </row>
    <row r="16" spans="1:10" ht="29.95" customHeight="1">
      <c r="A16" s="31">
        <v>9</v>
      </c>
      <c r="B16" s="27" t="s">
        <v>34</v>
      </c>
      <c r="C16" s="23" t="s">
        <v>73</v>
      </c>
      <c r="D16" s="15">
        <v>3873.9682499999999</v>
      </c>
      <c r="E16" s="15">
        <v>11.468</v>
      </c>
      <c r="F16" s="16">
        <v>11.468</v>
      </c>
      <c r="G16" s="17">
        <v>1650.998748</v>
      </c>
      <c r="H16" s="18">
        <f t="shared" si="0"/>
        <v>2234.4375019999998</v>
      </c>
      <c r="I16" s="73"/>
      <c r="J16" s="74"/>
    </row>
    <row r="17" spans="1:10" ht="29.95" customHeight="1">
      <c r="A17" s="31">
        <v>10</v>
      </c>
      <c r="B17" s="27" t="s">
        <v>35</v>
      </c>
      <c r="C17" s="23" t="s">
        <v>73</v>
      </c>
      <c r="D17" s="11">
        <v>1853.6260669999999</v>
      </c>
      <c r="E17" s="11">
        <v>-215.90403699999999</v>
      </c>
      <c r="F17" s="12">
        <v>-215.90403699999999</v>
      </c>
      <c r="G17" s="13">
        <v>1248.6331600000001</v>
      </c>
      <c r="H17" s="14">
        <f t="shared" si="0"/>
        <v>389.08886999999982</v>
      </c>
      <c r="I17" s="73"/>
      <c r="J17" s="74"/>
    </row>
    <row r="18" spans="1:10" ht="29.95" customHeight="1">
      <c r="A18" s="31">
        <v>11</v>
      </c>
      <c r="B18" s="27" t="s">
        <v>36</v>
      </c>
      <c r="C18" s="23" t="s">
        <v>73</v>
      </c>
      <c r="D18" s="11">
        <v>771.79361900000004</v>
      </c>
      <c r="E18" s="11">
        <v>-578.51963000000001</v>
      </c>
      <c r="F18" s="12">
        <v>-578.51963000000001</v>
      </c>
      <c r="G18" s="13">
        <v>156.93856199999999</v>
      </c>
      <c r="H18" s="14">
        <f t="shared" si="0"/>
        <v>36.335427000000038</v>
      </c>
      <c r="I18" s="73"/>
      <c r="J18" s="74"/>
    </row>
    <row r="19" spans="1:10" ht="29.95" customHeight="1">
      <c r="A19" s="31">
        <v>12</v>
      </c>
      <c r="B19" s="27" t="s">
        <v>37</v>
      </c>
      <c r="C19" s="24" t="s">
        <v>73</v>
      </c>
      <c r="D19" s="11">
        <v>2371.4023729999999</v>
      </c>
      <c r="E19" s="11">
        <v>4.0640000000000001</v>
      </c>
      <c r="F19" s="12">
        <v>4.0640000000000001</v>
      </c>
      <c r="G19" s="13">
        <v>1057.5732989999999</v>
      </c>
      <c r="H19" s="14">
        <f t="shared" si="0"/>
        <v>1317.8930739999998</v>
      </c>
      <c r="I19" s="73"/>
      <c r="J19" s="74"/>
    </row>
    <row r="20" spans="1:10" ht="29.95" customHeight="1">
      <c r="A20" s="31">
        <v>13</v>
      </c>
      <c r="B20" s="27" t="s">
        <v>38</v>
      </c>
      <c r="C20" s="23" t="s">
        <v>73</v>
      </c>
      <c r="D20" s="11">
        <v>3220.6903010000001</v>
      </c>
      <c r="E20" s="11">
        <v>-2853.9846990000001</v>
      </c>
      <c r="F20" s="12">
        <v>-2853.9846990000001</v>
      </c>
      <c r="G20" s="13">
        <v>356.31175000000002</v>
      </c>
      <c r="H20" s="14">
        <f t="shared" si="0"/>
        <v>10.393851999999981</v>
      </c>
      <c r="I20" s="73"/>
      <c r="J20" s="74"/>
    </row>
    <row r="21" spans="1:10" ht="29.95" customHeight="1">
      <c r="A21" s="31">
        <v>14</v>
      </c>
      <c r="B21" s="27" t="s">
        <v>39</v>
      </c>
      <c r="C21" s="23" t="s">
        <v>73</v>
      </c>
      <c r="D21" s="15">
        <v>265.99566499999997</v>
      </c>
      <c r="E21" s="15">
        <v>-45.893999999999998</v>
      </c>
      <c r="F21" s="16">
        <v>-45.893999999999998</v>
      </c>
      <c r="G21" s="17">
        <v>188.233262</v>
      </c>
      <c r="H21" s="18">
        <f t="shared" si="0"/>
        <v>31.868402999999972</v>
      </c>
      <c r="I21" s="73"/>
      <c r="J21" s="74"/>
    </row>
    <row r="22" spans="1:10" ht="29.95" customHeight="1">
      <c r="A22" s="31">
        <v>15</v>
      </c>
      <c r="B22" s="27" t="s">
        <v>40</v>
      </c>
      <c r="C22" s="23" t="s">
        <v>73</v>
      </c>
      <c r="D22" s="15">
        <v>2023.5624539999999</v>
      </c>
      <c r="E22" s="15">
        <v>3.7970000000000002</v>
      </c>
      <c r="F22" s="16">
        <v>3.7970000000000002</v>
      </c>
      <c r="G22" s="17">
        <v>1195.6669300000001</v>
      </c>
      <c r="H22" s="18">
        <f t="shared" si="0"/>
        <v>831.69252399999982</v>
      </c>
      <c r="I22" s="73"/>
      <c r="J22" s="74"/>
    </row>
    <row r="23" spans="1:10" ht="29.95" customHeight="1">
      <c r="A23" s="31">
        <v>16</v>
      </c>
      <c r="B23" s="27" t="s">
        <v>41</v>
      </c>
      <c r="C23" s="23" t="s">
        <v>73</v>
      </c>
      <c r="D23" s="15">
        <v>933.24138300000004</v>
      </c>
      <c r="E23" s="15">
        <v>-83.710868000000005</v>
      </c>
      <c r="F23" s="16">
        <v>-83.710868000000005</v>
      </c>
      <c r="G23" s="17">
        <v>747.48142099999995</v>
      </c>
      <c r="H23" s="18">
        <f t="shared" si="0"/>
        <v>102.04909400000008</v>
      </c>
      <c r="I23" s="73"/>
      <c r="J23" s="74"/>
    </row>
    <row r="24" spans="1:10" ht="29.95" customHeight="1">
      <c r="A24" s="31">
        <v>17</v>
      </c>
      <c r="B24" s="27" t="s">
        <v>42</v>
      </c>
      <c r="C24" s="23" t="s">
        <v>73</v>
      </c>
      <c r="D24" s="15">
        <v>147.23999000000001</v>
      </c>
      <c r="E24" s="15">
        <v>-57.818303999999998</v>
      </c>
      <c r="F24" s="16">
        <v>-57.818303999999998</v>
      </c>
      <c r="G24" s="17">
        <v>84.574616000000006</v>
      </c>
      <c r="H24" s="18">
        <f t="shared" si="0"/>
        <v>4.8470700000000022</v>
      </c>
      <c r="I24" s="73"/>
      <c r="J24" s="74"/>
    </row>
    <row r="25" spans="1:10" ht="29.95" customHeight="1">
      <c r="A25" s="31">
        <v>18</v>
      </c>
      <c r="B25" s="27" t="s">
        <v>43</v>
      </c>
      <c r="C25" s="23" t="s">
        <v>73</v>
      </c>
      <c r="D25" s="11">
        <v>162.12017699999987</v>
      </c>
      <c r="E25" s="11">
        <v>-157.06692799999999</v>
      </c>
      <c r="F25" s="12">
        <v>-157.06692799999999</v>
      </c>
      <c r="G25" s="13">
        <v>1.879732</v>
      </c>
      <c r="H25" s="14">
        <f t="shared" si="0"/>
        <v>3.1735169999998805</v>
      </c>
      <c r="I25" s="73"/>
      <c r="J25" s="74"/>
    </row>
    <row r="26" spans="1:10" ht="29.95" customHeight="1">
      <c r="A26" s="31">
        <v>19</v>
      </c>
      <c r="B26" s="27" t="s">
        <v>44</v>
      </c>
      <c r="C26" s="23" t="s">
        <v>73</v>
      </c>
      <c r="D26" s="11">
        <v>279.09271899999999</v>
      </c>
      <c r="E26" s="11">
        <v>-54.778140999999998</v>
      </c>
      <c r="F26" s="12">
        <v>-54.778140999999998</v>
      </c>
      <c r="G26" s="13">
        <v>208.95015000000001</v>
      </c>
      <c r="H26" s="14">
        <f t="shared" si="0"/>
        <v>15.364427999999975</v>
      </c>
      <c r="I26" s="73"/>
      <c r="J26" s="74"/>
    </row>
    <row r="27" spans="1:10" ht="29.95" customHeight="1">
      <c r="A27" s="31">
        <v>20</v>
      </c>
      <c r="B27" s="27" t="s">
        <v>45</v>
      </c>
      <c r="C27" s="24" t="s">
        <v>73</v>
      </c>
      <c r="D27" s="11">
        <v>1508.7144659999999</v>
      </c>
      <c r="E27" s="11">
        <v>3.653</v>
      </c>
      <c r="F27" s="12">
        <v>3.653</v>
      </c>
      <c r="G27" s="13">
        <v>948.20905600000003</v>
      </c>
      <c r="H27" s="14">
        <f t="shared" si="0"/>
        <v>564.15840999999989</v>
      </c>
      <c r="I27" s="73"/>
      <c r="J27" s="74"/>
    </row>
    <row r="28" spans="1:10" ht="29.95" customHeight="1">
      <c r="A28" s="31">
        <v>21</v>
      </c>
      <c r="B28" s="27" t="s">
        <v>46</v>
      </c>
      <c r="C28" s="23" t="s">
        <v>73</v>
      </c>
      <c r="D28" s="11">
        <v>559.30268999999998</v>
      </c>
      <c r="E28" s="11">
        <v>-172.86944700000001</v>
      </c>
      <c r="F28" s="12">
        <v>-172.86944700000001</v>
      </c>
      <c r="G28" s="13">
        <v>368.23841499999997</v>
      </c>
      <c r="H28" s="14">
        <f t="shared" si="0"/>
        <v>18.194827999999973</v>
      </c>
      <c r="I28" s="73"/>
      <c r="J28" s="74"/>
    </row>
    <row r="29" spans="1:10" ht="29.95" customHeight="1">
      <c r="A29" s="31">
        <v>22</v>
      </c>
      <c r="B29" s="27" t="s">
        <v>47</v>
      </c>
      <c r="C29" s="23" t="s">
        <v>73</v>
      </c>
      <c r="D29" s="15">
        <v>1390.3534110000001</v>
      </c>
      <c r="E29" s="15">
        <v>-25.06953</v>
      </c>
      <c r="F29" s="16">
        <v>-25.06953</v>
      </c>
      <c r="G29" s="17">
        <v>1292.5564179999999</v>
      </c>
      <c r="H29" s="18">
        <f t="shared" si="0"/>
        <v>72.727463000000171</v>
      </c>
      <c r="I29" s="73"/>
      <c r="J29" s="74"/>
    </row>
    <row r="30" spans="1:10" ht="29.95" customHeight="1">
      <c r="A30" s="31">
        <v>23</v>
      </c>
      <c r="B30" s="27" t="s">
        <v>48</v>
      </c>
      <c r="C30" s="23" t="s">
        <v>73</v>
      </c>
      <c r="D30" s="15">
        <v>571.91344300000003</v>
      </c>
      <c r="E30" s="15">
        <v>-256.14972899999998</v>
      </c>
      <c r="F30" s="16">
        <v>-256.14972899999998</v>
      </c>
      <c r="G30" s="17">
        <v>300.58956899999998</v>
      </c>
      <c r="H30" s="18">
        <f t="shared" si="0"/>
        <v>15.174145000000067</v>
      </c>
      <c r="I30" s="73"/>
      <c r="J30" s="74"/>
    </row>
    <row r="31" spans="1:10" ht="29.95" customHeight="1">
      <c r="A31" s="31">
        <v>24</v>
      </c>
      <c r="B31" s="27" t="s">
        <v>49</v>
      </c>
      <c r="C31" s="23" t="s">
        <v>73</v>
      </c>
      <c r="D31" s="15">
        <v>1167.2914470000001</v>
      </c>
      <c r="E31" s="15">
        <v>-372.72843699999999</v>
      </c>
      <c r="F31" s="16">
        <v>-372.72843699999999</v>
      </c>
      <c r="G31" s="17">
        <v>662.85594700000001</v>
      </c>
      <c r="H31" s="18">
        <f t="shared" si="0"/>
        <v>131.70706300000006</v>
      </c>
      <c r="I31" s="73"/>
      <c r="J31" s="74"/>
    </row>
    <row r="32" spans="1:10" ht="29.95" customHeight="1">
      <c r="A32" s="31">
        <v>25</v>
      </c>
      <c r="B32" s="27" t="s">
        <v>50</v>
      </c>
      <c r="C32" s="23" t="s">
        <v>73</v>
      </c>
      <c r="D32" s="11">
        <v>464.31296800000001</v>
      </c>
      <c r="E32" s="11">
        <v>-156.26782499999999</v>
      </c>
      <c r="F32" s="12">
        <v>-156.26782499999999</v>
      </c>
      <c r="G32" s="13">
        <v>275.33550600000001</v>
      </c>
      <c r="H32" s="14">
        <f t="shared" si="0"/>
        <v>32.709637000000043</v>
      </c>
      <c r="I32" s="73"/>
      <c r="J32" s="74"/>
    </row>
    <row r="33" spans="1:10" ht="29.95" customHeight="1">
      <c r="A33" s="31">
        <v>26</v>
      </c>
      <c r="B33" s="27" t="s">
        <v>51</v>
      </c>
      <c r="C33" s="23" t="s">
        <v>73</v>
      </c>
      <c r="D33" s="11">
        <v>1809.0020259999999</v>
      </c>
      <c r="E33" s="11">
        <v>-63.004018000000002</v>
      </c>
      <c r="F33" s="12">
        <v>-63.004018000000002</v>
      </c>
      <c r="G33" s="13">
        <v>1654.2259369999999</v>
      </c>
      <c r="H33" s="14">
        <f t="shared" si="0"/>
        <v>91.772070999999869</v>
      </c>
      <c r="I33" s="73"/>
      <c r="J33" s="74"/>
    </row>
    <row r="34" spans="1:10" ht="29.95" customHeight="1">
      <c r="A34" s="31">
        <v>27</v>
      </c>
      <c r="B34" s="27" t="s">
        <v>52</v>
      </c>
      <c r="C34" s="24" t="s">
        <v>73</v>
      </c>
      <c r="D34" s="11">
        <v>2887.2571050000001</v>
      </c>
      <c r="E34" s="11">
        <v>-245.43874</v>
      </c>
      <c r="F34" s="12">
        <v>-245.43874</v>
      </c>
      <c r="G34" s="13">
        <v>2454.3468659999999</v>
      </c>
      <c r="H34" s="14">
        <f t="shared" si="0"/>
        <v>187.47149900000022</v>
      </c>
      <c r="I34" s="73"/>
      <c r="J34" s="74"/>
    </row>
    <row r="35" spans="1:10" ht="29.95" customHeight="1">
      <c r="A35" s="31">
        <v>28</v>
      </c>
      <c r="B35" s="27" t="s">
        <v>53</v>
      </c>
      <c r="C35" s="23" t="s">
        <v>73</v>
      </c>
      <c r="D35" s="11">
        <v>242.45626799999999</v>
      </c>
      <c r="E35" s="11">
        <v>-117.184</v>
      </c>
      <c r="F35" s="12">
        <v>-117.184</v>
      </c>
      <c r="G35" s="13">
        <v>120.39158500000001</v>
      </c>
      <c r="H35" s="14">
        <f t="shared" si="0"/>
        <v>4.8806829999999906</v>
      </c>
      <c r="I35" s="73"/>
      <c r="J35" s="74"/>
    </row>
    <row r="36" spans="1:10" ht="29.95" customHeight="1">
      <c r="A36" s="31">
        <v>29</v>
      </c>
      <c r="B36" s="27" t="s">
        <v>54</v>
      </c>
      <c r="C36" s="23" t="s">
        <v>73</v>
      </c>
      <c r="D36" s="15">
        <v>485.61634199999997</v>
      </c>
      <c r="E36" s="15">
        <v>-86.517098000000004</v>
      </c>
      <c r="F36" s="16">
        <v>-86.517098000000004</v>
      </c>
      <c r="G36" s="17">
        <v>353.37164300000001</v>
      </c>
      <c r="H36" s="18">
        <f t="shared" si="0"/>
        <v>45.727600999999993</v>
      </c>
      <c r="I36" s="73"/>
      <c r="J36" s="74"/>
    </row>
    <row r="37" spans="1:10" ht="29.95" customHeight="1">
      <c r="A37" s="31">
        <v>30</v>
      </c>
      <c r="B37" s="27" t="s">
        <v>55</v>
      </c>
      <c r="C37" s="23" t="s">
        <v>73</v>
      </c>
      <c r="D37" s="15">
        <v>231.88375300000024</v>
      </c>
      <c r="E37" s="15">
        <v>-4.1843579999999996</v>
      </c>
      <c r="F37" s="16">
        <v>-4.1843579999999996</v>
      </c>
      <c r="G37" s="17">
        <v>216.07851299999999</v>
      </c>
      <c r="H37" s="18">
        <f t="shared" si="0"/>
        <v>11.62088200000025</v>
      </c>
      <c r="I37" s="73"/>
      <c r="J37" s="74"/>
    </row>
    <row r="38" spans="1:10" ht="29.95" customHeight="1">
      <c r="A38" s="31">
        <v>31</v>
      </c>
      <c r="B38" s="27" t="s">
        <v>56</v>
      </c>
      <c r="C38" s="23" t="s">
        <v>73</v>
      </c>
      <c r="D38" s="15">
        <v>398.37370600000003</v>
      </c>
      <c r="E38" s="15">
        <v>1.0542480000000001</v>
      </c>
      <c r="F38" s="16">
        <v>1.0542480000000001</v>
      </c>
      <c r="G38" s="17">
        <v>367.13621799999999</v>
      </c>
      <c r="H38" s="18">
        <f t="shared" si="0"/>
        <v>32.291736000000014</v>
      </c>
      <c r="I38" s="73"/>
      <c r="J38" s="74"/>
    </row>
    <row r="39" spans="1:10" ht="29.95" customHeight="1">
      <c r="A39" s="31">
        <v>32</v>
      </c>
      <c r="B39" s="27" t="s">
        <v>57</v>
      </c>
      <c r="C39" s="23" t="s">
        <v>73</v>
      </c>
      <c r="D39" s="15">
        <v>332.09667000000002</v>
      </c>
      <c r="E39" s="15">
        <v>-114.930441</v>
      </c>
      <c r="F39" s="16">
        <v>-114.930441</v>
      </c>
      <c r="G39" s="17">
        <v>153.735308</v>
      </c>
      <c r="H39" s="18">
        <f t="shared" si="0"/>
        <v>63.430921000000012</v>
      </c>
      <c r="I39" s="73"/>
      <c r="J39" s="74"/>
    </row>
    <row r="40" spans="1:10" ht="29.95" customHeight="1">
      <c r="A40" s="31">
        <v>33</v>
      </c>
      <c r="B40" s="27" t="s">
        <v>58</v>
      </c>
      <c r="C40" s="23" t="s">
        <v>73</v>
      </c>
      <c r="D40" s="11">
        <v>418.71692899999999</v>
      </c>
      <c r="E40" s="11">
        <v>-109.053172</v>
      </c>
      <c r="F40" s="12">
        <v>-109.053172</v>
      </c>
      <c r="G40" s="13">
        <v>292.99494700000002</v>
      </c>
      <c r="H40" s="14">
        <f t="shared" si="0"/>
        <v>16.668809999999951</v>
      </c>
      <c r="I40" s="73"/>
      <c r="J40" s="74"/>
    </row>
    <row r="41" spans="1:10" ht="29.95" customHeight="1">
      <c r="A41" s="31">
        <v>34</v>
      </c>
      <c r="B41" s="27" t="s">
        <v>59</v>
      </c>
      <c r="C41" s="23" t="s">
        <v>73</v>
      </c>
      <c r="D41" s="11">
        <v>236.708147</v>
      </c>
      <c r="E41" s="11">
        <v>-236.70760100000001</v>
      </c>
      <c r="F41" s="12">
        <v>-236.70760100000001</v>
      </c>
      <c r="G41" s="13">
        <v>0</v>
      </c>
      <c r="H41" s="14">
        <f t="shared" si="0"/>
        <v>5.4599999998572457E-4</v>
      </c>
      <c r="I41" s="73"/>
      <c r="J41" s="74"/>
    </row>
    <row r="42" spans="1:10" ht="29.95" customHeight="1">
      <c r="A42" s="31">
        <v>35</v>
      </c>
      <c r="B42" s="27" t="s">
        <v>60</v>
      </c>
      <c r="C42" s="24" t="s">
        <v>73</v>
      </c>
      <c r="D42" s="11">
        <v>268.51831900000002</v>
      </c>
      <c r="E42" s="11">
        <v>-95.796429000000003</v>
      </c>
      <c r="F42" s="12">
        <v>-95.796429000000003</v>
      </c>
      <c r="G42" s="13">
        <v>156.5162</v>
      </c>
      <c r="H42" s="14">
        <f t="shared" si="0"/>
        <v>16.205690000000033</v>
      </c>
      <c r="I42" s="73"/>
      <c r="J42" s="74"/>
    </row>
    <row r="43" spans="1:10" ht="29.95" customHeight="1">
      <c r="A43" s="31">
        <v>36</v>
      </c>
      <c r="B43" s="27" t="s">
        <v>61</v>
      </c>
      <c r="C43" s="23" t="s">
        <v>73</v>
      </c>
      <c r="D43" s="11">
        <v>642.99473899999998</v>
      </c>
      <c r="E43" s="11">
        <v>-64.339719000000002</v>
      </c>
      <c r="F43" s="12">
        <v>-64.339719000000002</v>
      </c>
      <c r="G43" s="13">
        <v>468.77000800000002</v>
      </c>
      <c r="H43" s="14">
        <f t="shared" si="0"/>
        <v>109.8850119999999</v>
      </c>
      <c r="I43" s="73"/>
      <c r="J43" s="74"/>
    </row>
    <row r="44" spans="1:10" ht="29.95" customHeight="1">
      <c r="A44" s="31">
        <v>37</v>
      </c>
      <c r="B44" s="27" t="s">
        <v>62</v>
      </c>
      <c r="C44" s="23" t="s">
        <v>73</v>
      </c>
      <c r="D44" s="15">
        <v>127.21532500000001</v>
      </c>
      <c r="E44" s="15">
        <v>-68.911009000000007</v>
      </c>
      <c r="F44" s="16">
        <v>-68.911009000000007</v>
      </c>
      <c r="G44" s="17">
        <v>54.021709999999999</v>
      </c>
      <c r="H44" s="18">
        <f t="shared" si="0"/>
        <v>4.2826060000000012</v>
      </c>
      <c r="I44" s="73"/>
      <c r="J44" s="74"/>
    </row>
    <row r="45" spans="1:10" ht="29.95" customHeight="1">
      <c r="A45" s="31">
        <v>38</v>
      </c>
      <c r="B45" s="27" t="s">
        <v>63</v>
      </c>
      <c r="C45" s="23" t="s">
        <v>73</v>
      </c>
      <c r="D45" s="15">
        <v>383.56230099999999</v>
      </c>
      <c r="E45" s="15">
        <v>2.9140000000000001</v>
      </c>
      <c r="F45" s="16">
        <v>2.9140000000000001</v>
      </c>
      <c r="G45" s="17">
        <v>385.48074800000001</v>
      </c>
      <c r="H45" s="18">
        <f t="shared" si="0"/>
        <v>0.9955529999999726</v>
      </c>
      <c r="I45" s="73"/>
      <c r="J45" s="74"/>
    </row>
    <row r="46" spans="1:10" ht="29.95" customHeight="1">
      <c r="A46" s="31">
        <v>39</v>
      </c>
      <c r="B46" s="27" t="s">
        <v>64</v>
      </c>
      <c r="C46" s="23" t="s">
        <v>73</v>
      </c>
      <c r="D46" s="15">
        <v>286.674058</v>
      </c>
      <c r="E46" s="15">
        <v>17.801045999999999</v>
      </c>
      <c r="F46" s="16">
        <v>17.801045999999999</v>
      </c>
      <c r="G46" s="17">
        <v>304.47510399999999</v>
      </c>
      <c r="H46" s="18">
        <f t="shared" si="0"/>
        <v>0</v>
      </c>
      <c r="I46" s="73"/>
      <c r="J46" s="74"/>
    </row>
    <row r="47" spans="1:10" ht="29.95" customHeight="1">
      <c r="A47" s="31">
        <v>40</v>
      </c>
      <c r="B47" s="27" t="s">
        <v>65</v>
      </c>
      <c r="C47" s="23" t="s">
        <v>73</v>
      </c>
      <c r="D47" s="15">
        <v>386.31831399999999</v>
      </c>
      <c r="E47" s="15">
        <v>-285.214339</v>
      </c>
      <c r="F47" s="16">
        <v>-285.214339</v>
      </c>
      <c r="G47" s="17">
        <v>98.064221000000003</v>
      </c>
      <c r="H47" s="18">
        <f t="shared" si="0"/>
        <v>3.0397539999999879</v>
      </c>
      <c r="I47" s="73"/>
      <c r="J47" s="74"/>
    </row>
    <row r="48" spans="1:10" ht="29.95" customHeight="1">
      <c r="A48" s="31">
        <v>41</v>
      </c>
      <c r="B48" s="27" t="s">
        <v>66</v>
      </c>
      <c r="C48" s="23" t="s">
        <v>73</v>
      </c>
      <c r="D48" s="11">
        <v>171.51413499999975</v>
      </c>
      <c r="E48" s="11">
        <v>2.5770949999999999</v>
      </c>
      <c r="F48" s="12">
        <v>2.5770949999999999</v>
      </c>
      <c r="G48" s="13">
        <v>146.57061899999999</v>
      </c>
      <c r="H48" s="14">
        <f t="shared" si="0"/>
        <v>27.520610999999775</v>
      </c>
      <c r="I48" s="73"/>
      <c r="J48" s="74"/>
    </row>
    <row r="49" spans="1:10" ht="29.95" customHeight="1">
      <c r="A49" s="31">
        <v>42</v>
      </c>
      <c r="B49" s="27" t="s">
        <v>67</v>
      </c>
      <c r="C49" s="23" t="s">
        <v>73</v>
      </c>
      <c r="D49" s="11">
        <v>350.43658699999997</v>
      </c>
      <c r="E49" s="11">
        <v>-154.788725</v>
      </c>
      <c r="F49" s="12">
        <v>-154.788725</v>
      </c>
      <c r="G49" s="13">
        <v>171.58933500000001</v>
      </c>
      <c r="H49" s="14">
        <f t="shared" si="0"/>
        <v>24.05852699999997</v>
      </c>
      <c r="I49" s="73"/>
      <c r="J49" s="74"/>
    </row>
    <row r="50" spans="1:10" ht="29.95" customHeight="1">
      <c r="A50" s="31">
        <v>43</v>
      </c>
      <c r="B50" s="27" t="s">
        <v>68</v>
      </c>
      <c r="C50" s="24" t="s">
        <v>73</v>
      </c>
      <c r="D50" s="11">
        <v>1087.050508</v>
      </c>
      <c r="E50" s="11">
        <v>8.0280000000000005</v>
      </c>
      <c r="F50" s="12">
        <v>8.0280000000000005</v>
      </c>
      <c r="G50" s="13">
        <v>927.65840800000001</v>
      </c>
      <c r="H50" s="14">
        <f t="shared" si="0"/>
        <v>167.42010000000005</v>
      </c>
      <c r="I50" s="73"/>
      <c r="J50" s="74"/>
    </row>
    <row r="51" spans="1:10" ht="29.95" customHeight="1">
      <c r="A51" s="31">
        <v>44</v>
      </c>
      <c r="B51" s="27" t="s">
        <v>69</v>
      </c>
      <c r="C51" s="23" t="s">
        <v>73</v>
      </c>
      <c r="D51" s="11">
        <v>637.33081000000004</v>
      </c>
      <c r="E51" s="11">
        <v>-186.617661</v>
      </c>
      <c r="F51" s="12">
        <v>-186.617661</v>
      </c>
      <c r="G51" s="13">
        <v>432.14955700000002</v>
      </c>
      <c r="H51" s="14">
        <f t="shared" si="0"/>
        <v>18.563592000000028</v>
      </c>
      <c r="I51" s="73"/>
      <c r="J51" s="74"/>
    </row>
    <row r="52" spans="1:10" ht="29.95" customHeight="1">
      <c r="A52" s="31">
        <v>45</v>
      </c>
      <c r="B52" s="27" t="s">
        <v>70</v>
      </c>
      <c r="C52" s="23" t="s">
        <v>73</v>
      </c>
      <c r="D52" s="15">
        <v>496.71114599999976</v>
      </c>
      <c r="E52" s="15">
        <v>-11.06517</v>
      </c>
      <c r="F52" s="16">
        <v>-11.06517</v>
      </c>
      <c r="G52" s="17">
        <v>468.47207800000001</v>
      </c>
      <c r="H52" s="18">
        <f t="shared" si="0"/>
        <v>17.173897999999724</v>
      </c>
      <c r="I52" s="73"/>
      <c r="J52" s="74"/>
    </row>
    <row r="53" spans="1:10" ht="29.95" customHeight="1">
      <c r="A53" s="31">
        <v>46</v>
      </c>
      <c r="B53" s="27" t="s">
        <v>71</v>
      </c>
      <c r="C53" s="23" t="s">
        <v>73</v>
      </c>
      <c r="D53" s="15">
        <v>203.61178699999999</v>
      </c>
      <c r="E53" s="15">
        <v>8.6059979999999996</v>
      </c>
      <c r="F53" s="16">
        <v>8.6059979999999996</v>
      </c>
      <c r="G53" s="17">
        <v>182.63425799999999</v>
      </c>
      <c r="H53" s="18">
        <f t="shared" si="0"/>
        <v>29.583527000000004</v>
      </c>
      <c r="I53" s="73"/>
      <c r="J53" s="74"/>
    </row>
    <row r="54" spans="1:10" ht="29.95" customHeight="1" thickBot="1">
      <c r="A54" s="32">
        <v>47</v>
      </c>
      <c r="B54" s="28" t="s">
        <v>72</v>
      </c>
      <c r="C54" s="25" t="s">
        <v>73</v>
      </c>
      <c r="D54" s="15">
        <v>2433.411846</v>
      </c>
      <c r="E54" s="15">
        <v>-399.15164399999998</v>
      </c>
      <c r="F54" s="16">
        <v>-399.15164399999998</v>
      </c>
      <c r="G54" s="17">
        <v>1857.8096849999999</v>
      </c>
      <c r="H54" s="18">
        <f t="shared" si="0"/>
        <v>176.45051699999999</v>
      </c>
      <c r="I54" s="75"/>
      <c r="J54" s="76"/>
    </row>
    <row r="55" spans="1:10" ht="23.4" customHeight="1" thickBot="1">
      <c r="A55" s="80" t="s">
        <v>3</v>
      </c>
      <c r="B55" s="81"/>
      <c r="C55" s="82"/>
      <c r="D55" s="33">
        <f>SUM(D8:D54)</f>
        <v>261700.89099800002</v>
      </c>
      <c r="E55" s="33">
        <f>SUM(E8:E54)</f>
        <v>38168.324502999989</v>
      </c>
      <c r="F55" s="33">
        <f>SUM(F8:F54)</f>
        <v>38168.324502999989</v>
      </c>
      <c r="G55" s="33">
        <f>SUM(G8:G54)</f>
        <v>104772.82280400001</v>
      </c>
      <c r="H55" s="33">
        <f>SUM(H8:H54)</f>
        <v>195096.39269699992</v>
      </c>
      <c r="I55" s="34"/>
      <c r="J55" s="35"/>
    </row>
    <row r="57" spans="1:10">
      <c r="A57" s="6" t="s">
        <v>21</v>
      </c>
    </row>
    <row r="58" spans="1:10" ht="26.55" customHeight="1">
      <c r="A58" s="19" t="s">
        <v>8</v>
      </c>
      <c r="B58" s="77" t="s">
        <v>22</v>
      </c>
      <c r="C58" s="77"/>
      <c r="D58" s="77"/>
      <c r="E58" s="77"/>
      <c r="F58" s="77"/>
      <c r="G58" s="77"/>
      <c r="H58" s="77"/>
      <c r="I58" s="77"/>
      <c r="J58" s="77"/>
    </row>
    <row r="59" spans="1:10" ht="8.1999999999999993" customHeight="1">
      <c r="B59" s="5"/>
    </row>
    <row r="60" spans="1:10" s="21" customFormat="1" ht="68.099999999999994" customHeight="1">
      <c r="A60" s="20" t="s">
        <v>9</v>
      </c>
      <c r="B60" s="83" t="s">
        <v>20</v>
      </c>
      <c r="C60" s="84"/>
      <c r="D60" s="84"/>
      <c r="E60" s="84"/>
      <c r="F60" s="84"/>
      <c r="G60" s="84"/>
      <c r="H60" s="84"/>
      <c r="I60" s="84"/>
      <c r="J60" s="84"/>
    </row>
    <row r="61" spans="1:10" s="21" customFormat="1" ht="74.150000000000006" customHeight="1">
      <c r="A61" s="20" t="s">
        <v>10</v>
      </c>
      <c r="B61" s="83" t="s">
        <v>23</v>
      </c>
      <c r="C61" s="84"/>
      <c r="D61" s="84"/>
      <c r="E61" s="84"/>
      <c r="F61" s="84"/>
      <c r="G61" s="84"/>
      <c r="H61" s="84"/>
      <c r="I61" s="84"/>
      <c r="J61" s="84"/>
    </row>
    <row r="62" spans="1:10" ht="46.5" customHeight="1">
      <c r="A62" s="19" t="s">
        <v>11</v>
      </c>
      <c r="B62" s="78" t="s">
        <v>24</v>
      </c>
      <c r="C62" s="79"/>
      <c r="D62" s="79"/>
      <c r="E62" s="79"/>
      <c r="F62" s="79"/>
      <c r="G62" s="79"/>
      <c r="H62" s="79"/>
      <c r="I62" s="79"/>
      <c r="J62" s="79"/>
    </row>
    <row r="63" spans="1:10" ht="38.950000000000003" customHeight="1">
      <c r="A63" s="19" t="s">
        <v>12</v>
      </c>
      <c r="B63" s="77" t="s">
        <v>18</v>
      </c>
      <c r="C63" s="77"/>
      <c r="D63" s="77"/>
      <c r="E63" s="77"/>
      <c r="F63" s="77"/>
      <c r="G63" s="77"/>
      <c r="H63" s="77"/>
      <c r="I63" s="77"/>
      <c r="J63" s="77"/>
    </row>
    <row r="64" spans="1:10">
      <c r="A64" s="19" t="s">
        <v>15</v>
      </c>
      <c r="B64" s="77" t="s">
        <v>14</v>
      </c>
      <c r="C64" s="77"/>
      <c r="D64" s="77"/>
      <c r="E64" s="77"/>
      <c r="F64" s="77"/>
      <c r="G64" s="77"/>
      <c r="H64" s="77"/>
      <c r="I64" s="77"/>
      <c r="J64" s="77"/>
    </row>
    <row r="65" spans="1:10">
      <c r="A65" s="19" t="s">
        <v>16</v>
      </c>
      <c r="B65" s="6" t="s">
        <v>13</v>
      </c>
    </row>
    <row r="66" spans="1:10" ht="45.65" customHeight="1">
      <c r="A66" s="19" t="s">
        <v>17</v>
      </c>
      <c r="B66" s="78" t="s">
        <v>25</v>
      </c>
      <c r="C66" s="79"/>
      <c r="D66" s="79"/>
      <c r="E66" s="79"/>
      <c r="F66" s="79"/>
      <c r="G66" s="79"/>
      <c r="H66" s="79"/>
      <c r="I66" s="79"/>
      <c r="J66" s="79"/>
    </row>
    <row r="67" spans="1:10">
      <c r="B67" s="5"/>
    </row>
  </sheetData>
  <mergeCells count="21">
    <mergeCell ref="I8:J54"/>
    <mergeCell ref="B63:J63"/>
    <mergeCell ref="B64:J64"/>
    <mergeCell ref="B66:J66"/>
    <mergeCell ref="A55:C55"/>
    <mergeCell ref="B58:J58"/>
    <mergeCell ref="B62:J62"/>
    <mergeCell ref="B60:J60"/>
    <mergeCell ref="B61:J61"/>
    <mergeCell ref="A2:I2"/>
    <mergeCell ref="A3:J3"/>
    <mergeCell ref="A4:J4"/>
    <mergeCell ref="H5:H7"/>
    <mergeCell ref="I5:J7"/>
    <mergeCell ref="E6:E7"/>
    <mergeCell ref="G6:G7"/>
    <mergeCell ref="A5:A7"/>
    <mergeCell ref="B5:B7"/>
    <mergeCell ref="C5:C7"/>
    <mergeCell ref="D5:D7"/>
    <mergeCell ref="E5:G5"/>
  </mergeCells>
  <phoneticPr fontId="1"/>
  <hyperlinks>
    <hyperlink ref="I8" r:id="rId1"/>
  </hyperlinks>
  <printOptions horizontalCentered="1"/>
  <pageMargins left="0.31496062992125984" right="0.31496062992125984" top="0.55118110236220474" bottom="0.55118110236220474" header="0.31496062992125984" footer="0.31496062992125984"/>
  <pageSetup paperSize="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　第2表（個別表）</vt:lpstr>
      <vt:lpstr>'様式　第2表（個別表）'!Print_Area</vt:lpstr>
      <vt:lpstr>'様式　第2表（個別表）'!Print_Titles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2014-10-30T05:14:40Z</cp:lastPrinted>
  <dcterms:created xsi:type="dcterms:W3CDTF">2010-08-24T08:00:05Z</dcterms:created>
  <dcterms:modified xsi:type="dcterms:W3CDTF">2014-10-30T05:14:42Z</dcterms:modified>
</cp:coreProperties>
</file>