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2" documentId="11_76F06E299AA065A3A9900F9E83927E8A31A684ED" xr6:coauthVersionLast="47" xr6:coauthVersionMax="47" xr10:uidLastSave="{5E2622AF-B42E-412A-9628-EBF7C0A25F23}"/>
  <bookViews>
    <workbookView xWindow="-108" yWindow="-108" windowWidth="30936" windowHeight="16776" tabRatio="774" xr2:uid="{00000000-000D-0000-FFFF-FFFF00000000}"/>
  </bookViews>
  <sheets>
    <sheet name="個別表(015)" sheetId="8" r:id="rId1"/>
  </sheets>
  <definedNames>
    <definedName name="_xlnm._FilterDatabase" localSheetId="0" hidden="1">'個別表(015)'!$A$1:$Y$11</definedName>
    <definedName name="_xlnm.Print_Area" localSheetId="0">'個別表(015)'!$A$1:$X$11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8" l="1"/>
  <c r="X11" i="8" l="1"/>
  <c r="W11" i="8"/>
  <c r="V11" i="8"/>
  <c r="U11" i="8"/>
  <c r="T11" i="8"/>
  <c r="S11" i="8"/>
  <c r="R11" i="8"/>
  <c r="Q11" i="8"/>
  <c r="X10" i="8" l="1"/>
  <c r="Q10" i="8"/>
  <c r="W10" i="8"/>
  <c r="V10" i="8"/>
  <c r="U10" i="8"/>
  <c r="T10" i="8"/>
  <c r="S10" i="8"/>
  <c r="R10" i="8"/>
  <c r="P10" i="8"/>
  <c r="N10" i="8"/>
  <c r="M10" i="8"/>
  <c r="L10" i="8"/>
  <c r="K10" i="8"/>
  <c r="J10" i="8"/>
  <c r="I10" i="8"/>
  <c r="H10" i="8"/>
  <c r="G10" i="8"/>
  <c r="F10" i="8"/>
  <c r="E10" i="8"/>
  <c r="O1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00000000-0006-0000-00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<sst xmlns="http://schemas.openxmlformats.org/spreadsheetml/2006/main" count="57" uniqueCount="33">
  <si>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</si>
  <si>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</si>
  <si>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</si>
  <si>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</si>
  <si>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</si>
  <si>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</si>
  <si>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</si>
  <si>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</si>
  <si>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</si>
  <si>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</si>
  <si>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</si>
  <si>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</si>
  <si>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</si>
  <si>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</si>
  <si>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</si>
  <si>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</si>
  <si>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</si>
  <si>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</si>
  <si>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</si>
  <si>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</si>
  <si>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</si>
  <si>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</si>
  <si>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</si>
  <si>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</si>
  <si>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</si>
  <si>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</si>
  <si>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</si>
  <si>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</si>
  <si>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</si>
  <si>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震災がれき処理促進地方公共団体緊急支援基金
（災害等廃棄物処理促進費補助金）</t>
    <rPh sb="0" eb="2">
      <t>シンサイ</t>
    </rPh>
    <phoneticPr fontId="1"/>
  </si>
  <si>
    <t>福島県</t>
    <rPh sb="0" eb="3">
      <t>フクシマケン</t>
    </rPh>
    <phoneticPr fontId="1"/>
  </si>
  <si>
    <t>県において基金を造成し、特定被災地方公共団体である市町村が実施した東日本大震災に起因する災害廃棄物の収集、運搬及び処分に係る事業に対し基金を充当することにより、国による事業費の負担率を平均95%とし、地方負担額を軽減。</t>
  </si>
  <si>
    <t>【個別表】令和２年度基金造成団体別基金執行状況表（015震災がれき処理促進地方公共団体緊急支援基金(災害等廃棄物処理促進費補助金)）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50" eb="52">
      <t>サイガイ</t>
    </rPh>
    <rPh sb="52" eb="53">
      <t>トウ</t>
    </rPh>
    <rPh sb="53" eb="56">
      <t>ハイキブツ</t>
    </rPh>
    <rPh sb="56" eb="58">
      <t>ショリ</t>
    </rPh>
    <rPh sb="58" eb="60">
      <t>ソクシン</t>
    </rPh>
    <rPh sb="60" eb="61">
      <t>ヒ</t>
    </rPh>
    <rPh sb="61" eb="64">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</si>
</sst>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10"/>
      <name val="ＭＳ ゴシック"/>
      <family val="3"/>
      <charset val="128"/>
    </font>
    <font>
      <sz val="11"/>
      <name val="ＭＳ Ｐゴシック"/>
      <family val="2"/>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0" fontId="11" fillId="4" borderId="14" xfId="0" applyFont="1" applyFill="1" applyBorder="1" applyAlignment="1">
      <alignment horizontal="center" vertical="center" wrapText="1"/>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4" borderId="4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3" fillId="0" borderId="7" xfId="0" applyFont="1" applyBorder="1" applyAlignment="1">
      <alignment vertical="center" wrapText="1"/>
    </xf>
    <xf numFmtId="0" fontId="3" fillId="0" borderId="9" xfId="0" applyFont="1"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1" fontId="19" fillId="3" borderId="43" xfId="0" applyNumberFormat="1" applyFont="1" applyFill="1" applyBorder="1" applyAlignment="1">
      <alignment horizontal="right" vertical="center"/>
    </xf>
    <xf numFmtId="41" fontId="19" fillId="0" borderId="18" xfId="0" applyNumberFormat="1" applyFont="1" applyBorder="1" applyAlignment="1">
      <alignment horizontal="right" vertical="center"/>
    </xf>
    <xf numFmtId="178" fontId="19" fillId="0" borderId="1" xfId="0" applyNumberFormat="1" applyFont="1" applyBorder="1" applyAlignment="1">
      <alignment horizontal="right" vertical="center"/>
    </xf>
    <xf numFmtId="178" fontId="19" fillId="0" borderId="28" xfId="0" applyNumberFormat="1" applyFont="1" applyBorder="1" applyAlignment="1">
      <alignment horizontal="right" vertical="center"/>
    </xf>
    <xf numFmtId="178" fontId="19" fillId="0" borderId="30" xfId="0" applyNumberFormat="1" applyFont="1" applyBorder="1" applyAlignment="1">
      <alignment horizontal="right" vertical="center"/>
    </xf>
    <xf numFmtId="178" fontId="19" fillId="0" borderId="3" xfId="0" applyNumberFormat="1" applyFont="1" applyBorder="1" applyAlignment="1">
      <alignment horizontal="right" vertical="center"/>
    </xf>
    <xf numFmtId="41" fontId="20" fillId="3" borderId="19" xfId="0" applyNumberFormat="1" applyFont="1" applyFill="1" applyBorder="1" applyAlignment="1">
      <alignment horizontal="right" vertical="center"/>
    </xf>
    <xf numFmtId="41" fontId="20" fillId="0" borderId="17" xfId="0" applyNumberFormat="1" applyFont="1" applyBorder="1" applyAlignment="1">
      <alignment horizontal="right" vertical="center"/>
    </xf>
    <xf numFmtId="41" fontId="19" fillId="0" borderId="27" xfId="0" applyNumberFormat="1" applyFont="1" applyBorder="1" applyAlignment="1">
      <alignment horizontal="right" vertical="center"/>
    </xf>
    <xf numFmtId="41" fontId="19" fillId="0" borderId="14" xfId="0" applyNumberFormat="1" applyFont="1" applyBorder="1" applyAlignment="1">
      <alignment horizontal="right" vertical="center"/>
    </xf>
    <xf numFmtId="41" fontId="19" fillId="0" borderId="6" xfId="0" applyNumberFormat="1" applyFont="1" applyBorder="1" applyAlignment="1">
      <alignment horizontal="right" vertical="center"/>
    </xf>
    <xf numFmtId="41" fontId="19" fillId="0" borderId="21" xfId="0" applyNumberFormat="1" applyFont="1" applyBorder="1" applyAlignment="1">
      <alignment horizontal="right" vertical="center"/>
    </xf>
    <xf numFmtId="41" fontId="19" fillId="0" borderId="43" xfId="0" applyNumberFormat="1" applyFont="1" applyFill="1" applyBorder="1" applyAlignment="1">
      <alignment horizontal="right" vertical="center"/>
    </xf>
    <xf numFmtId="41" fontId="19" fillId="0" borderId="18" xfId="0" applyNumberFormat="1" applyFont="1" applyFill="1" applyBorder="1" applyAlignment="1">
      <alignment horizontal="right" vertical="center"/>
    </xf>
    <xf numFmtId="41" fontId="19" fillId="0" borderId="30" xfId="0" applyNumberFormat="1" applyFont="1" applyFill="1" applyBorder="1" applyAlignment="1">
      <alignment horizontal="right" vertical="center"/>
    </xf>
    <xf numFmtId="41" fontId="19" fillId="0" borderId="18" xfId="0" applyNumberFormat="1" applyFont="1" applyFill="1" applyBorder="1" applyAlignment="1">
      <alignment horizontal="center" vertical="center"/>
    </xf>
    <xf numFmtId="41" fontId="19" fillId="0" borderId="43" xfId="0" applyNumberFormat="1" applyFont="1" applyFill="1" applyBorder="1" applyAlignment="1">
      <alignment vertical="center"/>
    </xf>
    <xf numFmtId="41" fontId="20" fillId="0" borderId="19" xfId="0" applyNumberFormat="1" applyFont="1" applyFill="1" applyBorder="1" applyAlignment="1">
      <alignment horizontal="right" vertical="center"/>
    </xf>
    <xf numFmtId="41" fontId="20" fillId="0" borderId="17" xfId="0" applyNumberFormat="1" applyFont="1" applyFill="1" applyBorder="1" applyAlignment="1">
      <alignment horizontal="right" vertical="center"/>
    </xf>
    <xf numFmtId="41" fontId="20" fillId="0" borderId="14" xfId="0" applyNumberFormat="1" applyFont="1" applyFill="1" applyBorder="1" applyAlignment="1">
      <alignment horizontal="right" vertical="center"/>
    </xf>
    <xf numFmtId="41" fontId="19" fillId="0" borderId="14" xfId="0" applyNumberFormat="1" applyFont="1" applyFill="1" applyBorder="1" applyAlignment="1">
      <alignment horizontal="right" vertical="center"/>
    </xf>
    <xf numFmtId="41" fontId="19" fillId="0" borderId="17" xfId="0" applyNumberFormat="1" applyFont="1" applyFill="1" applyBorder="1" applyAlignment="1">
      <alignment horizontal="center" vertical="center"/>
    </xf>
    <xf numFmtId="41" fontId="20" fillId="0" borderId="19" xfId="0" applyNumberFormat="1" applyFont="1" applyFill="1" applyBorder="1" applyAlignment="1">
      <alignment vertical="center"/>
    </xf>
    <xf numFmtId="41" fontId="19" fillId="0" borderId="6"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12"/>
  <sheetViews>
    <sheetView tabSelected="1" view="pageBreakPreview" zoomScale="85" zoomScaleNormal="100" zoomScaleSheetLayoutView="85" workbookViewId="0"/>
  </sheetViews>
  <sheetFormatPr defaultColWidth="9" defaultRowHeight="13.2" x14ac:dyDescent="0.2"/>
  <cols>
    <col min="1" max="1" width="4.109375" style="1" customWidth="1"/>
    <col min="2" max="2" width="7.88671875" style="1" customWidth="1"/>
    <col min="3" max="3" width="17.77734375" style="1" customWidth="1"/>
    <col min="4" max="4" width="33" style="1" customWidth="1"/>
    <col min="5" max="6" width="9.6640625" style="1" customWidth="1"/>
    <col min="7" max="13" width="9" style="1" customWidth="1"/>
    <col min="14" max="14" width="10.33203125" style="1" customWidth="1"/>
    <col min="15" max="16" width="9.44140625" style="1" customWidth="1"/>
    <col min="17" max="24" width="8" style="1" customWidth="1"/>
    <col min="25" max="25" width="0" style="27" hidden="1" customWidth="1"/>
    <col min="26" max="16384" width="9" style="1"/>
  </cols>
  <sheetData>
    <row r="1" spans="1:25" ht="20.25" customHeight="1" thickBot="1" x14ac:dyDescent="0.25">
      <c r="A1" s="33" t="s">
        <v>32</v>
      </c>
      <c r="B1" s="33"/>
    </row>
    <row r="2" spans="1:25" s="2" customFormat="1" ht="12.75" customHeight="1" x14ac:dyDescent="0.2">
      <c r="A2" s="96" t="s">
        <v>2</v>
      </c>
      <c r="B2" s="96" t="s">
        <v>21</v>
      </c>
      <c r="C2" s="96" t="s">
        <v>15</v>
      </c>
      <c r="D2" s="96" t="s">
        <v>22</v>
      </c>
      <c r="E2" s="68" t="s">
        <v>23</v>
      </c>
      <c r="F2" s="69"/>
      <c r="G2" s="68" t="s">
        <v>24</v>
      </c>
      <c r="H2" s="99"/>
      <c r="I2" s="99"/>
      <c r="J2" s="99"/>
      <c r="K2" s="99"/>
      <c r="L2" s="99"/>
      <c r="M2" s="99"/>
      <c r="N2" s="65" t="s">
        <v>25</v>
      </c>
      <c r="O2" s="68" t="s">
        <v>26</v>
      </c>
      <c r="P2" s="69"/>
      <c r="Q2" s="68" t="s">
        <v>27</v>
      </c>
      <c r="R2" s="72"/>
      <c r="S2" s="72"/>
      <c r="T2" s="72"/>
      <c r="U2" s="72"/>
      <c r="V2" s="68" t="s">
        <v>28</v>
      </c>
      <c r="W2" s="72"/>
      <c r="X2" s="73"/>
      <c r="Y2" s="28"/>
    </row>
    <row r="3" spans="1:25" s="2" customFormat="1" ht="12" customHeight="1" x14ac:dyDescent="0.2">
      <c r="A3" s="97"/>
      <c r="B3" s="104"/>
      <c r="C3" s="97"/>
      <c r="D3" s="97"/>
      <c r="E3" s="70"/>
      <c r="F3" s="71"/>
      <c r="G3" s="100"/>
      <c r="H3" s="101"/>
      <c r="I3" s="101"/>
      <c r="J3" s="101"/>
      <c r="K3" s="101"/>
      <c r="L3" s="101"/>
      <c r="M3" s="101"/>
      <c r="N3" s="66"/>
      <c r="O3" s="70"/>
      <c r="P3" s="71"/>
      <c r="Q3" s="17" t="s">
        <v>11</v>
      </c>
      <c r="R3" s="74" t="s">
        <v>1</v>
      </c>
      <c r="S3" s="74" t="s">
        <v>9</v>
      </c>
      <c r="T3" s="77" t="s">
        <v>0</v>
      </c>
      <c r="U3" s="80" t="s">
        <v>13</v>
      </c>
      <c r="V3" s="83" t="s">
        <v>1</v>
      </c>
      <c r="W3" s="77" t="s">
        <v>9</v>
      </c>
      <c r="X3" s="86" t="s">
        <v>0</v>
      </c>
      <c r="Y3" s="28"/>
    </row>
    <row r="4" spans="1:25" s="2" customFormat="1" ht="13.5" customHeight="1" x14ac:dyDescent="0.2">
      <c r="A4" s="97"/>
      <c r="B4" s="104"/>
      <c r="C4" s="97"/>
      <c r="D4" s="97"/>
      <c r="E4" s="22"/>
      <c r="F4" s="21"/>
      <c r="G4" s="7" t="s">
        <v>6</v>
      </c>
      <c r="H4" s="8"/>
      <c r="I4" s="8"/>
      <c r="J4" s="8"/>
      <c r="K4" s="8"/>
      <c r="L4" s="8"/>
      <c r="M4" s="93" t="s">
        <v>7</v>
      </c>
      <c r="N4" s="66"/>
      <c r="O4" s="22"/>
      <c r="P4" s="21"/>
      <c r="Q4" s="89" t="s">
        <v>10</v>
      </c>
      <c r="R4" s="75"/>
      <c r="S4" s="75"/>
      <c r="T4" s="78"/>
      <c r="U4" s="81"/>
      <c r="V4" s="84"/>
      <c r="W4" s="78"/>
      <c r="X4" s="87"/>
      <c r="Y4" s="28"/>
    </row>
    <row r="5" spans="1:25" s="2" customFormat="1" ht="12" customHeight="1" x14ac:dyDescent="0.2">
      <c r="A5" s="97"/>
      <c r="B5" s="104"/>
      <c r="C5" s="97"/>
      <c r="D5" s="97"/>
      <c r="E5" s="22"/>
      <c r="F5" s="57" t="s">
        <v>4</v>
      </c>
      <c r="G5" s="22"/>
      <c r="H5" s="5" t="s">
        <v>3</v>
      </c>
      <c r="I5" s="34"/>
      <c r="J5" s="34"/>
      <c r="K5" s="34"/>
      <c r="L5" s="35"/>
      <c r="M5" s="94"/>
      <c r="N5" s="66"/>
      <c r="O5" s="22"/>
      <c r="P5" s="57" t="s">
        <v>4</v>
      </c>
      <c r="Q5" s="90"/>
      <c r="R5" s="76"/>
      <c r="S5" s="76"/>
      <c r="T5" s="79"/>
      <c r="U5" s="82"/>
      <c r="V5" s="85"/>
      <c r="W5" s="79"/>
      <c r="X5" s="88"/>
      <c r="Y5" s="28"/>
    </row>
    <row r="6" spans="1:25" s="2" customFormat="1" ht="12" customHeight="1" x14ac:dyDescent="0.2">
      <c r="A6" s="97"/>
      <c r="B6" s="104"/>
      <c r="C6" s="97"/>
      <c r="D6" s="97"/>
      <c r="E6" s="22"/>
      <c r="F6" s="58"/>
      <c r="G6" s="22"/>
      <c r="H6" s="42" t="s">
        <v>5</v>
      </c>
      <c r="I6" s="60" t="s">
        <v>20</v>
      </c>
      <c r="J6" s="61"/>
      <c r="K6" s="62"/>
      <c r="L6" s="63" t="s">
        <v>18</v>
      </c>
      <c r="M6" s="94"/>
      <c r="N6" s="66"/>
      <c r="O6" s="22"/>
      <c r="P6" s="58"/>
      <c r="Q6" s="12" t="s">
        <v>12</v>
      </c>
      <c r="R6" s="13" t="s">
        <v>12</v>
      </c>
      <c r="S6" s="13" t="s">
        <v>12</v>
      </c>
      <c r="T6" s="14" t="s">
        <v>12</v>
      </c>
      <c r="U6" s="15" t="s">
        <v>12</v>
      </c>
      <c r="V6" s="19" t="s">
        <v>12</v>
      </c>
      <c r="W6" s="14" t="s">
        <v>12</v>
      </c>
      <c r="X6" s="15" t="s">
        <v>12</v>
      </c>
      <c r="Y6" s="29" t="s">
        <v>12</v>
      </c>
    </row>
    <row r="7" spans="1:25" s="2" customFormat="1" ht="12.75" customHeight="1" thickBot="1" x14ac:dyDescent="0.25">
      <c r="A7" s="98"/>
      <c r="B7" s="105"/>
      <c r="C7" s="98"/>
      <c r="D7" s="98"/>
      <c r="E7" s="4"/>
      <c r="F7" s="59"/>
      <c r="G7" s="4"/>
      <c r="H7" s="6"/>
      <c r="I7" s="37" t="s">
        <v>16</v>
      </c>
      <c r="J7" s="37" t="s">
        <v>17</v>
      </c>
      <c r="K7" s="37" t="s">
        <v>19</v>
      </c>
      <c r="L7" s="64"/>
      <c r="M7" s="95"/>
      <c r="N7" s="67"/>
      <c r="O7" s="4"/>
      <c r="P7" s="59"/>
      <c r="Q7" s="9" t="s">
        <v>8</v>
      </c>
      <c r="R7" s="10" t="s">
        <v>8</v>
      </c>
      <c r="S7" s="10" t="s">
        <v>8</v>
      </c>
      <c r="T7" s="11" t="s">
        <v>8</v>
      </c>
      <c r="U7" s="16" t="s">
        <v>8</v>
      </c>
      <c r="V7" s="18" t="s">
        <v>8</v>
      </c>
      <c r="W7" s="11" t="s">
        <v>8</v>
      </c>
      <c r="X7" s="20" t="s">
        <v>8</v>
      </c>
      <c r="Y7" s="30" t="s">
        <v>8</v>
      </c>
    </row>
    <row r="8" spans="1:25" s="2" customFormat="1" ht="34.5" customHeight="1" x14ac:dyDescent="0.2">
      <c r="A8" s="45">
        <v>1</v>
      </c>
      <c r="B8" s="55" t="s">
        <v>30</v>
      </c>
      <c r="C8" s="91" t="s">
        <v>29</v>
      </c>
      <c r="D8" s="102" t="s">
        <v>31</v>
      </c>
      <c r="E8" s="118">
        <v>3698.348</v>
      </c>
      <c r="F8" s="119">
        <v>3698.348</v>
      </c>
      <c r="G8" s="118">
        <v>0.40699999999999997</v>
      </c>
      <c r="H8" s="120">
        <v>0.40699999999999997</v>
      </c>
      <c r="I8" s="120">
        <v>0</v>
      </c>
      <c r="J8" s="120">
        <v>0</v>
      </c>
      <c r="K8" s="120">
        <v>0</v>
      </c>
      <c r="L8" s="120">
        <v>0.40699999999999997</v>
      </c>
      <c r="M8" s="121">
        <v>101.703</v>
      </c>
      <c r="N8" s="122">
        <v>0</v>
      </c>
      <c r="O8" s="106">
        <f>+(+E8+G8)-(M8+N8)</f>
        <v>3597.0520000000001</v>
      </c>
      <c r="P8" s="107">
        <v>3597.0520000000001</v>
      </c>
      <c r="Q8" s="108">
        <v>3</v>
      </c>
      <c r="R8" s="109">
        <v>0</v>
      </c>
      <c r="S8" s="109">
        <v>0</v>
      </c>
      <c r="T8" s="110">
        <v>0</v>
      </c>
      <c r="U8" s="109">
        <v>0</v>
      </c>
      <c r="V8" s="108">
        <v>0</v>
      </c>
      <c r="W8" s="110">
        <v>0</v>
      </c>
      <c r="X8" s="111">
        <v>0</v>
      </c>
      <c r="Y8" s="31" t="s">
        <v>12</v>
      </c>
    </row>
    <row r="9" spans="1:25" s="2" customFormat="1" ht="34.5" customHeight="1" thickBot="1" x14ac:dyDescent="0.25">
      <c r="A9" s="46"/>
      <c r="B9" s="56"/>
      <c r="C9" s="92"/>
      <c r="D9" s="103"/>
      <c r="E9" s="123"/>
      <c r="F9" s="124"/>
      <c r="G9" s="123"/>
      <c r="H9" s="125"/>
      <c r="I9" s="125"/>
      <c r="J9" s="125"/>
      <c r="K9" s="125"/>
      <c r="L9" s="126"/>
      <c r="M9" s="127"/>
      <c r="N9" s="128"/>
      <c r="O9" s="112"/>
      <c r="P9" s="113"/>
      <c r="Q9" s="129">
        <v>101.703</v>
      </c>
      <c r="R9" s="114">
        <v>0</v>
      </c>
      <c r="S9" s="114">
        <v>0</v>
      </c>
      <c r="T9" s="115">
        <v>0</v>
      </c>
      <c r="U9" s="114">
        <v>0</v>
      </c>
      <c r="V9" s="116">
        <v>0</v>
      </c>
      <c r="W9" s="115">
        <v>0</v>
      </c>
      <c r="X9" s="117">
        <v>0</v>
      </c>
      <c r="Y9" s="32" t="s">
        <v>8</v>
      </c>
    </row>
    <row r="10" spans="1:25" s="3" customFormat="1" ht="20.100000000000001" customHeight="1" x14ac:dyDescent="0.2">
      <c r="A10" s="45" t="s">
        <v>14</v>
      </c>
      <c r="B10" s="45">
        <v>1</v>
      </c>
      <c r="C10" s="55"/>
      <c r="D10" s="47"/>
      <c r="E10" s="49">
        <f t="shared" ref="E10:P10" si="0">SUM(E8:E9)</f>
        <v>3698.348</v>
      </c>
      <c r="F10" s="51">
        <f t="shared" si="0"/>
        <v>3698.348</v>
      </c>
      <c r="G10" s="49">
        <f t="shared" si="0"/>
        <v>0.40699999999999997</v>
      </c>
      <c r="H10" s="43">
        <f t="shared" si="0"/>
        <v>0.40699999999999997</v>
      </c>
      <c r="I10" s="43">
        <f t="shared" si="0"/>
        <v>0</v>
      </c>
      <c r="J10" s="43">
        <f t="shared" si="0"/>
        <v>0</v>
      </c>
      <c r="K10" s="43">
        <f t="shared" si="0"/>
        <v>0</v>
      </c>
      <c r="L10" s="43">
        <f t="shared" si="0"/>
        <v>0.40699999999999997</v>
      </c>
      <c r="M10" s="43">
        <f t="shared" si="0"/>
        <v>101.703</v>
      </c>
      <c r="N10" s="53">
        <f t="shared" si="0"/>
        <v>0</v>
      </c>
      <c r="O10" s="49">
        <f t="shared" si="0"/>
        <v>3597.0520000000001</v>
      </c>
      <c r="P10" s="51">
        <f t="shared" si="0"/>
        <v>3597.0520000000001</v>
      </c>
      <c r="Q10" s="23">
        <f t="shared" ref="Q10:X10" si="1">SUMIF($Y$8:$Y$9,$Y$6,Q8:Q9)</f>
        <v>3</v>
      </c>
      <c r="R10" s="24">
        <f t="shared" si="1"/>
        <v>0</v>
      </c>
      <c r="S10" s="24">
        <f t="shared" si="1"/>
        <v>0</v>
      </c>
      <c r="T10" s="25">
        <f t="shared" si="1"/>
        <v>0</v>
      </c>
      <c r="U10" s="24">
        <f t="shared" si="1"/>
        <v>0</v>
      </c>
      <c r="V10" s="23">
        <f t="shared" si="1"/>
        <v>0</v>
      </c>
      <c r="W10" s="25">
        <f t="shared" si="1"/>
        <v>0</v>
      </c>
      <c r="X10" s="26">
        <f t="shared" si="1"/>
        <v>0</v>
      </c>
      <c r="Y10" s="31" t="s">
        <v>12</v>
      </c>
    </row>
    <row r="11" spans="1:25" s="3" customFormat="1" ht="20.100000000000001" customHeight="1" thickBot="1" x14ac:dyDescent="0.25">
      <c r="A11" s="46"/>
      <c r="B11" s="46"/>
      <c r="C11" s="56"/>
      <c r="D11" s="48"/>
      <c r="E11" s="50"/>
      <c r="F11" s="52"/>
      <c r="G11" s="50"/>
      <c r="H11" s="44"/>
      <c r="I11" s="44"/>
      <c r="J11" s="44"/>
      <c r="K11" s="44"/>
      <c r="L11" s="44"/>
      <c r="M11" s="44"/>
      <c r="N11" s="54"/>
      <c r="O11" s="50"/>
      <c r="P11" s="52"/>
      <c r="Q11" s="38">
        <f t="shared" ref="Q11:X11" si="2">SUMIF($Y$8:$Y$9,$Y$7,Q8:Q9)</f>
        <v>101.703</v>
      </c>
      <c r="R11" s="39">
        <f t="shared" si="2"/>
        <v>0</v>
      </c>
      <c r="S11" s="39">
        <f t="shared" si="2"/>
        <v>0</v>
      </c>
      <c r="T11" s="40">
        <f t="shared" si="2"/>
        <v>0</v>
      </c>
      <c r="U11" s="39">
        <f t="shared" si="2"/>
        <v>0</v>
      </c>
      <c r="V11" s="38">
        <f t="shared" si="2"/>
        <v>0</v>
      </c>
      <c r="W11" s="40">
        <f t="shared" si="2"/>
        <v>0</v>
      </c>
      <c r="X11" s="41">
        <f t="shared" si="2"/>
        <v>0</v>
      </c>
      <c r="Y11" s="32" t="s">
        <v>8</v>
      </c>
    </row>
    <row r="12" spans="1:25" x14ac:dyDescent="0.2">
      <c r="O12" s="36"/>
    </row>
  </sheetData>
  <mergeCells count="55">
    <mergeCell ref="H8:H9"/>
    <mergeCell ref="D8:D9"/>
    <mergeCell ref="D2:D7"/>
    <mergeCell ref="B2:B7"/>
    <mergeCell ref="E8:E9"/>
    <mergeCell ref="F8:F9"/>
    <mergeCell ref="G8:G9"/>
    <mergeCell ref="Q4:Q5"/>
    <mergeCell ref="Q2:U2"/>
    <mergeCell ref="B8:B9"/>
    <mergeCell ref="A8:A9"/>
    <mergeCell ref="C8:C9"/>
    <mergeCell ref="M4:M7"/>
    <mergeCell ref="F5:F7"/>
    <mergeCell ref="L8:L9"/>
    <mergeCell ref="M8:M9"/>
    <mergeCell ref="I8:I9"/>
    <mergeCell ref="J8:J9"/>
    <mergeCell ref="K8:K9"/>
    <mergeCell ref="A2:A7"/>
    <mergeCell ref="C2:C7"/>
    <mergeCell ref="E2:F3"/>
    <mergeCell ref="G2:M3"/>
    <mergeCell ref="V2:X2"/>
    <mergeCell ref="R3:R5"/>
    <mergeCell ref="S3:S5"/>
    <mergeCell ref="T3:T5"/>
    <mergeCell ref="U3:U5"/>
    <mergeCell ref="V3:V5"/>
    <mergeCell ref="W3:W5"/>
    <mergeCell ref="X3:X5"/>
    <mergeCell ref="P5:P7"/>
    <mergeCell ref="I6:K6"/>
    <mergeCell ref="L6:L7"/>
    <mergeCell ref="N8:N9"/>
    <mergeCell ref="O8:O9"/>
    <mergeCell ref="P8:P9"/>
    <mergeCell ref="N2:N7"/>
    <mergeCell ref="O2:P3"/>
    <mergeCell ref="A10:A11"/>
    <mergeCell ref="C10:C11"/>
    <mergeCell ref="E10:E11"/>
    <mergeCell ref="F10:F11"/>
    <mergeCell ref="G10:G11"/>
    <mergeCell ref="H10:H11"/>
    <mergeCell ref="B10:B11"/>
    <mergeCell ref="D10:D11"/>
    <mergeCell ref="O10:O11"/>
    <mergeCell ref="P10:P11"/>
    <mergeCell ref="I10:I11"/>
    <mergeCell ref="J10:J11"/>
    <mergeCell ref="K10:K11"/>
    <mergeCell ref="L10:L11"/>
    <mergeCell ref="M10:M11"/>
    <mergeCell ref="N10:N11"/>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D0C9D2534B0340853089B43426D51D" ma:contentTypeVersion="15" ma:contentTypeDescription="新しいドキュメントを作成します。" ma:contentTypeScope="" ma:versionID="5b6225c7863815df33538e383afccb2a">
  <xsd:schema xmlns:xsd="http://www.w3.org/2001/XMLSchema" xmlns:xs="http://www.w3.org/2001/XMLSchema" xmlns:p="http://schemas.microsoft.com/office/2006/metadata/properties" xmlns:ns2="a15f42c2-0251-4780-9576-9ad0838e2a24" xmlns:ns3="53d8f250-ce29-42e9-9c43-7d55f02f7c74" targetNamespace="http://schemas.microsoft.com/office/2006/metadata/properties" ma:root="true" ma:fieldsID="eeaf762a00068b2fbda94cc7dde6e602" ns2:_="" ns3:_="">
    <xsd:import namespace="a15f42c2-0251-4780-9576-9ad0838e2a24"/>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f42c2-0251-4780-9576-9ad0838e2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013881-1bda-4e41-b4b8-3d5a709adcb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AD178-738E-4362-A7E4-858F8047B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f42c2-0251-4780-9576-9ad0838e2a24"/>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6115E-5164-409C-9977-0AABC366D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個別表(015)</vt:lpstr>
      <vt:lpstr>'個別表(015)'!Print_Area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2020-10-13T07:32:06Z</dcterms:created>
  <dcterms:modified xsi:type="dcterms:W3CDTF">2024-09-27T05:55:53Z</dcterms:modified>
</cp:coreProperties>
</file>