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1" documentId="8_{207838B8-B34C-49D5-ADFC-D2C01CC4AD0E}" xr6:coauthVersionLast="47" xr6:coauthVersionMax="47" xr10:uidLastSave="{5A27D0E1-EC0A-44DF-8D31-A53C329EEE94}"/>
  <bookViews>
    <workbookView xWindow="22932" yWindow="-4296" windowWidth="30936" windowHeight="16776" xr2:uid="{F37A6E5E-8DA5-4D03-8318-EAEDD0F497BE}"/>
  </bookViews>
  <sheets>
    <sheet name="１－１" sheetId="1" r:id="rId1"/>
  </sheets>
  <definedNames>
    <definedName name="_xlnm.Print_Area" localSheetId="0">'１－１'!$A$1:$Q$105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1" l="1"/>
  <c r="P101" i="1"/>
  <c r="P100" i="1"/>
  <c r="P90" i="1"/>
  <c r="P89" i="1"/>
  <c r="P88" i="1"/>
  <c r="P84" i="1"/>
  <c r="P83" i="1"/>
  <c r="P82" i="1"/>
  <c r="P72" i="1"/>
  <c r="P71" i="1"/>
  <c r="P70" i="1"/>
  <c r="P65" i="1"/>
  <c r="P64" i="1"/>
  <c r="P63" i="1"/>
  <c r="P59" i="1"/>
  <c r="P58" i="1"/>
  <c r="P57" i="1"/>
  <c r="P53" i="1"/>
  <c r="P52" i="1"/>
  <c r="P51" i="1"/>
  <c r="P47" i="1"/>
  <c r="P46" i="1"/>
  <c r="P45" i="1"/>
  <c r="P41" i="1"/>
  <c r="P40" i="1"/>
  <c r="P39" i="1"/>
  <c r="P35" i="1"/>
  <c r="P34" i="1"/>
  <c r="P33" i="1"/>
  <c r="P29" i="1"/>
  <c r="P28" i="1"/>
  <c r="P27" i="1"/>
  <c r="P23" i="1"/>
  <c r="P22" i="1"/>
  <c r="P21" i="1"/>
  <c r="P17" i="1"/>
  <c r="P16" i="1"/>
  <c r="P15" i="1"/>
  <c r="Q19" i="1"/>
  <c r="Q13" i="1"/>
  <c r="F10" i="1"/>
  <c r="Q43" i="1"/>
  <c r="Q31" i="1"/>
  <c r="F96" i="1"/>
  <c r="Q86" i="1"/>
  <c r="Q74" i="1"/>
  <c r="Q61" i="1"/>
  <c r="Q55" i="1"/>
  <c r="Q49" i="1"/>
  <c r="Q68" i="1"/>
  <c r="Q37" i="1"/>
  <c r="Q80" i="1"/>
  <c r="Q25" i="1"/>
</calcChain>
</file>

<file path=xl/sharedStrings.xml><?xml version="1.0" encoding="utf-8"?>
<sst xmlns="http://schemas.openxmlformats.org/spreadsheetml/2006/main" count="329" uniqueCount="59">
  <si>
    <t>↓単価（税抜）</t>
    <rPh sb="1" eb="3">
      <t>タンカ</t>
    </rPh>
    <rPh sb="4" eb="6">
      <t>ゼイヌキ</t>
    </rPh>
    <phoneticPr fontId="3"/>
  </si>
  <si>
    <t>↓数量①</t>
    <rPh sb="1" eb="3">
      <t>スウリョウ</t>
    </rPh>
    <phoneticPr fontId="3"/>
  </si>
  <si>
    <t>↓数量②</t>
    <rPh sb="1" eb="3">
      <t>スウリョウ</t>
    </rPh>
    <phoneticPr fontId="3"/>
  </si>
  <si>
    <t>個</t>
    <rPh sb="0" eb="1">
      <t>コ</t>
    </rPh>
    <phoneticPr fontId="3"/>
  </si>
  <si>
    <t>回</t>
    <rPh sb="0" eb="1">
      <t>カイ</t>
    </rPh>
    <phoneticPr fontId="3"/>
  </si>
  <si>
    <t>取組○、名称</t>
    <rPh sb="0" eb="2">
      <t>トリクミ</t>
    </rPh>
    <rPh sb="4" eb="6">
      <t>メイショウ</t>
    </rPh>
    <phoneticPr fontId="3"/>
  </si>
  <si>
    <t>×</t>
    <phoneticPr fontId="3"/>
  </si>
  <si>
    <t>=</t>
    <phoneticPr fontId="3"/>
  </si>
  <si>
    <t>↓消費税率考慮</t>
    <rPh sb="1" eb="4">
      <t>ショウヒゼイ</t>
    </rPh>
    <rPh sb="4" eb="5">
      <t>リツ</t>
    </rPh>
    <rPh sb="5" eb="7">
      <t>コウリョ</t>
    </rPh>
    <phoneticPr fontId="3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</si>
  <si>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</si>
  <si>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取組○、名称</t>
    <phoneticPr fontId="3"/>
  </si>
  <si>
    <t>↓経費名称</t>
    <rPh sb="3" eb="5">
      <t>メイショウ</t>
    </rPh>
    <phoneticPr fontId="3"/>
  </si>
  <si>
    <t>↓支援対象としない理由</t>
    <rPh sb="3" eb="5">
      <t>タイショウ</t>
    </rPh>
    <rPh sb="9" eb="11">
      <t>リユウ</t>
    </rPh>
    <phoneticPr fontId="3"/>
  </si>
  <si>
    <t>《積算内訳》</t>
    <rPh sb="1" eb="3">
      <t>セキサン</t>
    </rPh>
    <rPh sb="3" eb="5">
      <t>ウチワケ</t>
    </rPh>
    <phoneticPr fontId="1"/>
  </si>
  <si>
    <t>取組○、名称</t>
  </si>
  <si>
    <t>↓経費名称</t>
    <phoneticPr fontId="3"/>
  </si>
  <si>
    <t>●今回の交付対象とする経費</t>
    <rPh sb="4" eb="6">
      <t>コウフ</t>
    </rPh>
    <phoneticPr fontId="1"/>
  </si>
  <si>
    <t>●今回の交付対象としない経費</t>
    <rPh sb="4" eb="6">
      <t>コウフ</t>
    </rPh>
    <phoneticPr fontId="1"/>
  </si>
  <si>
    <t>自助努力や既存資源を活用して対応する、他の手法により資金調達を行う、等の金額があれば、記入してください（交付対象とする経費と合わせれば、事業全体の金額となるよう、記入してください）。</t>
    <rPh sb="34" eb="35">
      <t>トウ</t>
    </rPh>
    <rPh sb="36" eb="38">
      <t>キンガク</t>
    </rPh>
    <rPh sb="43" eb="45">
      <t>キニュウ</t>
    </rPh>
    <rPh sb="52" eb="54">
      <t>コウフ</t>
    </rPh>
    <rPh sb="54" eb="56">
      <t>タイショウ</t>
    </rPh>
    <rPh sb="59" eb="61">
      <t>ケイヒ</t>
    </rPh>
    <rPh sb="62" eb="63">
      <t>ア</t>
    </rPh>
    <rPh sb="68" eb="70">
      <t>ジギョウ</t>
    </rPh>
    <rPh sb="70" eb="72">
      <t>ゼンタイ</t>
    </rPh>
    <rPh sb="73" eb="75">
      <t>キンガク</t>
    </rPh>
    <rPh sb="81" eb="83">
      <t>キニュウ</t>
    </rPh>
    <phoneticPr fontId="1"/>
  </si>
  <si>
    <t>↓名称</t>
    <rPh sb="1" eb="3">
      <t>メイショウ</t>
    </rPh>
    <phoneticPr fontId="1"/>
  </si>
  <si>
    <t>↓単価</t>
    <rPh sb="1" eb="3">
      <t>タンカ</t>
    </rPh>
    <phoneticPr fontId="1"/>
  </si>
  <si>
    <t>↓数量（人）</t>
    <rPh sb="1" eb="3">
      <t>スウリョウ</t>
    </rPh>
    <rPh sb="4" eb="5">
      <t>ニン</t>
    </rPh>
    <phoneticPr fontId="1"/>
  </si>
  <si>
    <t>↓数量（日）</t>
    <rPh sb="1" eb="3">
      <t>スウリョウ</t>
    </rPh>
    <rPh sb="4" eb="5">
      <t>ニチ</t>
    </rPh>
    <phoneticPr fontId="1"/>
  </si>
  <si>
    <t>↓消費税率考慮</t>
    <rPh sb="1" eb="4">
      <t>ショウヒゼイ</t>
    </rPh>
    <rPh sb="4" eb="5">
      <t>リツ</t>
    </rPh>
    <rPh sb="5" eb="7">
      <t>コウリョ</t>
    </rPh>
    <phoneticPr fontId="1"/>
  </si>
  <si>
    <t>↓備考（使用目的・根拠等）</t>
    <rPh sb="1" eb="3">
      <t>ビコウ</t>
    </rPh>
    <rPh sb="4" eb="6">
      <t>シヨウ</t>
    </rPh>
    <rPh sb="6" eb="8">
      <t>モクテキ</t>
    </rPh>
    <rPh sb="9" eb="11">
      <t>コンキョ</t>
    </rPh>
    <rPh sb="11" eb="12">
      <t>トウ</t>
    </rPh>
    <phoneticPr fontId="1"/>
  </si>
  <si>
    <t>×</t>
    <phoneticPr fontId="1"/>
  </si>
  <si>
    <t>人</t>
    <rPh sb="0" eb="1">
      <t>ニン</t>
    </rPh>
    <phoneticPr fontId="1"/>
  </si>
  <si>
    <t>×</t>
    <phoneticPr fontId="1"/>
  </si>
  <si>
    <t>日</t>
    <rPh sb="0" eb="1">
      <t>ニチ</t>
    </rPh>
    <phoneticPr fontId="1"/>
  </si>
  <si>
    <t>=</t>
    <phoneticPr fontId="1"/>
  </si>
  <si>
    <t>↓数量①</t>
    <rPh sb="1" eb="3">
      <t>スウリョウ</t>
    </rPh>
    <phoneticPr fontId="1"/>
  </si>
  <si>
    <t>↓数量②</t>
    <rPh sb="1" eb="3">
      <t>スウリョウ</t>
    </rPh>
    <phoneticPr fontId="1"/>
  </si>
  <si>
    <t>回</t>
    <rPh sb="0" eb="1">
      <t>カイ</t>
    </rPh>
    <phoneticPr fontId="1"/>
  </si>
  <si>
    <t>×</t>
    <phoneticPr fontId="1"/>
  </si>
  <si>
    <t>=</t>
    <phoneticPr fontId="1"/>
  </si>
  <si>
    <t>個</t>
    <rPh sb="0" eb="1">
      <t>コ</t>
    </rPh>
    <phoneticPr fontId="1"/>
  </si>
  <si>
    <t>×</t>
    <phoneticPr fontId="1"/>
  </si>
  <si>
    <t>↓単価（税込）</t>
    <rPh sb="1" eb="3">
      <t>タンカ</t>
    </rPh>
    <rPh sb="4" eb="6">
      <t>ゼイコミ</t>
    </rPh>
    <phoneticPr fontId="1"/>
  </si>
  <si>
    <t>↓単価（税抜）</t>
    <rPh sb="1" eb="3">
      <t>タンカ</t>
    </rPh>
    <rPh sb="4" eb="6">
      <t>ゼイヌキ</t>
    </rPh>
    <phoneticPr fontId="1"/>
  </si>
  <si>
    <t>↓委託内容</t>
    <rPh sb="1" eb="3">
      <t>イタク</t>
    </rPh>
    <rPh sb="3" eb="5">
      <t>ナイヨウ</t>
    </rPh>
    <phoneticPr fontId="1"/>
  </si>
  <si>
    <t>1式</t>
    <rPh sb="1" eb="2">
      <t>シキ</t>
    </rPh>
    <phoneticPr fontId="1"/>
  </si>
  <si>
    <t>=</t>
    <phoneticPr fontId="1"/>
  </si>
  <si>
    <t>（１３）備品購入費</t>
    <rPh sb="4" eb="6">
      <t>ビヒン</t>
    </rPh>
    <rPh sb="6" eb="9">
      <t>コウニュウヒ</t>
    </rPh>
    <phoneticPr fontId="1"/>
  </si>
  <si>
    <t>積算内訳</t>
    <rPh sb="0" eb="2">
      <t>セキサン</t>
    </rPh>
    <rPh sb="2" eb="4">
      <t>ウチワケ</t>
    </rPh>
    <phoneticPr fontId="1"/>
  </si>
  <si>
    <t>《事業名①》</t>
    <rPh sb="1" eb="3">
      <t>ジギョウ</t>
    </rPh>
    <rPh sb="3" eb="4">
      <t>メイ</t>
    </rPh>
    <phoneticPr fontId="1"/>
  </si>
  <si>
    <t>《事業番号①》</t>
    <rPh sb="1" eb="3">
      <t>ジギョウ</t>
    </rPh>
    <rPh sb="3" eb="5">
      <t>バンゴウ</t>
    </rPh>
    <phoneticPr fontId="1"/>
  </si>
  <si>
    <t>月</t>
    <rPh sb="0" eb="1">
      <t>ツキ</t>
    </rPh>
    <phoneticPr fontId="1"/>
  </si>
  <si>
    <t>（１）給料</t>
    <rPh sb="3" eb="5">
      <t>キュウリョウ</t>
    </rPh>
    <phoneticPr fontId="1"/>
  </si>
  <si>
    <t>（２）職員手当等</t>
    <rPh sb="3" eb="5">
      <t>ショクイン</t>
    </rPh>
    <rPh sb="5" eb="7">
      <t>テアテ</t>
    </rPh>
    <rPh sb="7" eb="8">
      <t>ナド</t>
    </rPh>
    <phoneticPr fontId="1"/>
  </si>
  <si>
    <t>（７）旅費（普通旅費、有識者旅費、宿泊費など）</t>
    <rPh sb="3" eb="5">
      <t>リョヒ</t>
    </rPh>
    <rPh sb="6" eb="8">
      <t>フツウ</t>
    </rPh>
    <rPh sb="8" eb="10">
      <t>リョヒ</t>
    </rPh>
    <rPh sb="11" eb="14">
      <t>ユウシキシャ</t>
    </rPh>
    <rPh sb="14" eb="16">
      <t>リョヒ</t>
    </rPh>
    <rPh sb="17" eb="20">
      <t>シュクハクヒ</t>
    </rPh>
    <phoneticPr fontId="1"/>
  </si>
  <si>
    <t>（８）需用費（消耗品費、燃料費、印刷製本費など）</t>
    <rPh sb="3" eb="6">
      <t>ジュヨウヒ</t>
    </rPh>
    <rPh sb="7" eb="10">
      <t>ショウモウヒン</t>
    </rPh>
    <rPh sb="10" eb="11">
      <t>ヒ</t>
    </rPh>
    <rPh sb="12" eb="15">
      <t>ネンリョウヒ</t>
    </rPh>
    <rPh sb="16" eb="18">
      <t>インサツ</t>
    </rPh>
    <rPh sb="18" eb="20">
      <t>セイホン</t>
    </rPh>
    <rPh sb="20" eb="21">
      <t>ヒ</t>
    </rPh>
    <phoneticPr fontId="1"/>
  </si>
  <si>
    <t>（９）役務費（通信運搬費、広告料、手数料、保険料（非課税）など）</t>
    <rPh sb="3" eb="6">
      <t>エキムヒ</t>
    </rPh>
    <rPh sb="7" eb="9">
      <t>ツウシン</t>
    </rPh>
    <rPh sb="9" eb="11">
      <t>ウンパン</t>
    </rPh>
    <rPh sb="11" eb="12">
      <t>ヒ</t>
    </rPh>
    <rPh sb="13" eb="16">
      <t>コウコクリョウ</t>
    </rPh>
    <rPh sb="17" eb="20">
      <t>テスウリョウ</t>
    </rPh>
    <rPh sb="21" eb="24">
      <t>ホケンリョウ</t>
    </rPh>
    <rPh sb="25" eb="28">
      <t>ヒカゼイ</t>
    </rPh>
    <phoneticPr fontId="1"/>
  </si>
  <si>
    <t>（１０）助成金</t>
    <rPh sb="4" eb="7">
      <t>ジョセイキン</t>
    </rPh>
    <phoneticPr fontId="1"/>
  </si>
  <si>
    <t>（１２）使用料及び賃借料</t>
    <rPh sb="4" eb="7">
      <t>シヨウリョウ</t>
    </rPh>
    <rPh sb="7" eb="8">
      <t>オヨ</t>
    </rPh>
    <rPh sb="9" eb="12">
      <t>チンシャクリョウ</t>
    </rPh>
    <phoneticPr fontId="1"/>
  </si>
  <si>
    <t>（３）報酬費（団体理事・役員報酬など）</t>
    <rPh sb="3" eb="5">
      <t>ホウシュウ</t>
    </rPh>
    <rPh sb="5" eb="6">
      <t>ヒ</t>
    </rPh>
    <rPh sb="7" eb="9">
      <t>ダンタイ</t>
    </rPh>
    <rPh sb="9" eb="11">
      <t>リジ</t>
    </rPh>
    <rPh sb="12" eb="14">
      <t>ヤクイン</t>
    </rPh>
    <rPh sb="14" eb="16">
      <t>ホウシュウ</t>
    </rPh>
    <phoneticPr fontId="1"/>
  </si>
  <si>
    <t>（４）賃金（常勤職員・非常勤職員・アルバイト賃金など）</t>
    <rPh sb="3" eb="5">
      <t>チンギン</t>
    </rPh>
    <rPh sb="6" eb="8">
      <t>ジョウキン</t>
    </rPh>
    <rPh sb="8" eb="10">
      <t>ショクイン</t>
    </rPh>
    <rPh sb="11" eb="14">
      <t>ヒジョウキン</t>
    </rPh>
    <rPh sb="14" eb="16">
      <t>ショクイン</t>
    </rPh>
    <rPh sb="22" eb="24">
      <t>チンギン</t>
    </rPh>
    <phoneticPr fontId="1"/>
  </si>
  <si>
    <t>（５）共済費（社会保険料など）</t>
    <rPh sb="3" eb="5">
      <t>キョウサイ</t>
    </rPh>
    <rPh sb="5" eb="6">
      <t>ヒ</t>
    </rPh>
    <rPh sb="7" eb="9">
      <t>シャカイ</t>
    </rPh>
    <rPh sb="9" eb="12">
      <t>ホケンリョウ</t>
    </rPh>
    <phoneticPr fontId="1"/>
  </si>
  <si>
    <t>（６）報償費（講師謝金・ボランティア謝金など）</t>
    <rPh sb="3" eb="6">
      <t>ホウショウヒ</t>
    </rPh>
    <rPh sb="7" eb="9">
      <t>コウシ</t>
    </rPh>
    <rPh sb="9" eb="11">
      <t>シャキン</t>
    </rPh>
    <rPh sb="18" eb="20">
      <t>シャキン</t>
    </rPh>
    <phoneticPr fontId="1"/>
  </si>
  <si>
    <t>（１１）委託料（取組のうち、業務委託を行う範囲）※内訳の分かる見積書を添付すること</t>
    <rPh sb="4" eb="6">
      <t>イタク</t>
    </rPh>
    <rPh sb="6" eb="7">
      <t>リョウ</t>
    </rPh>
    <rPh sb="8" eb="10">
      <t>トリクミ</t>
    </rPh>
    <rPh sb="14" eb="16">
      <t>ギョウム</t>
    </rPh>
    <rPh sb="16" eb="18">
      <t>イタク</t>
    </rPh>
    <rPh sb="19" eb="20">
      <t>オコナ</t>
    </rPh>
    <rPh sb="21" eb="23">
      <t>ハンイ</t>
    </rPh>
    <rPh sb="25" eb="27">
      <t>ウチワケ</t>
    </rPh>
    <rPh sb="28" eb="29">
      <t>ワ</t>
    </rPh>
    <rPh sb="31" eb="34">
      <t>ミツモリショ</t>
    </rPh>
    <rPh sb="35" eb="37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</si>
</sst>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&quot; 円&quot;;\-#,##0&quot; 円&quot;;&quot; 円&quot;"/>
    <numFmt numFmtId="178" formatCode="#,##0&quot; 円（税込）&quot;;\-#,##0&quot; 円（税込）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top" wrapText="1"/>
    </xf>
    <xf numFmtId="0" fontId="2" fillId="0" borderId="0"/>
  </cellStyleXfs>
  <cellXfs count="13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5" fillId="2" borderId="1" xfId="1" applyFont="1" applyFill="1" applyBorder="1" applyAlignment="1">
      <alignment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1" fillId="0" borderId="2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vertical="center" wrapText="1"/>
    </xf>
    <xf numFmtId="49" fontId="6" fillId="0" borderId="0" xfId="3" applyNumberFormat="1" applyFont="1" applyAlignment="1">
      <alignment vertical="center"/>
    </xf>
    <xf numFmtId="177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76" fontId="6" fillId="0" borderId="0" xfId="3" applyNumberFormat="1" applyFont="1" applyAlignment="1">
      <alignment vertical="center"/>
    </xf>
    <xf numFmtId="49" fontId="6" fillId="0" borderId="0" xfId="3" applyNumberFormat="1" applyFont="1" applyAlignment="1">
      <alignment vertical="center" shrinkToFit="1"/>
    </xf>
    <xf numFmtId="0" fontId="6" fillId="0" borderId="0" xfId="3" applyFont="1" applyAlignment="1">
      <alignment horizontal="center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0" xfId="3" applyFont="1" applyAlignment="1">
      <alignment horizontal="left" vertical="center" wrapText="1"/>
    </xf>
    <xf numFmtId="0" fontId="6" fillId="0" borderId="4" xfId="3" applyFont="1" applyBorder="1" applyAlignment="1">
      <alignment vertical="center"/>
    </xf>
    <xf numFmtId="0" fontId="13" fillId="0" borderId="0" xfId="0" applyFont="1">
      <alignment vertical="center"/>
    </xf>
    <xf numFmtId="0" fontId="5" fillId="2" borderId="1" xfId="3" applyFont="1" applyFill="1" applyBorder="1" applyAlignment="1">
      <alignment vertical="center" shrinkToFit="1"/>
    </xf>
    <xf numFmtId="38" fontId="5" fillId="2" borderId="1" xfId="1" applyFont="1" applyFill="1" applyBorder="1" applyAlignment="1">
      <alignment horizontal="right" vertical="center"/>
    </xf>
    <xf numFmtId="177" fontId="5" fillId="3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176" fontId="5" fillId="3" borderId="6" xfId="3" applyNumberFormat="1" applyFont="1" applyFill="1" applyBorder="1" applyAlignment="1">
      <alignment vertical="center"/>
    </xf>
    <xf numFmtId="49" fontId="5" fillId="3" borderId="6" xfId="3" applyNumberFormat="1" applyFont="1" applyFill="1" applyBorder="1" applyAlignment="1">
      <alignment vertical="center" shrinkToFit="1"/>
    </xf>
    <xf numFmtId="0" fontId="5" fillId="0" borderId="6" xfId="3" applyFont="1" applyBorder="1" applyAlignment="1">
      <alignment horizontal="center" vertical="center"/>
    </xf>
    <xf numFmtId="0" fontId="5" fillId="3" borderId="7" xfId="3" applyFont="1" applyFill="1" applyBorder="1" applyAlignment="1">
      <alignment horizontal="left" vertical="center" wrapText="1"/>
    </xf>
    <xf numFmtId="177" fontId="5" fillId="3" borderId="8" xfId="3" applyNumberFormat="1" applyFont="1" applyFill="1" applyBorder="1" applyAlignment="1">
      <alignment vertical="center"/>
    </xf>
    <xf numFmtId="0" fontId="5" fillId="0" borderId="9" xfId="3" applyFont="1" applyBorder="1" applyAlignment="1">
      <alignment vertical="center"/>
    </xf>
    <xf numFmtId="176" fontId="5" fillId="3" borderId="9" xfId="3" applyNumberFormat="1" applyFont="1" applyFill="1" applyBorder="1" applyAlignment="1">
      <alignment vertical="center"/>
    </xf>
    <xf numFmtId="49" fontId="5" fillId="3" borderId="9" xfId="3" applyNumberFormat="1" applyFont="1" applyFill="1" applyBorder="1" applyAlignment="1">
      <alignment vertical="center" shrinkToFit="1"/>
    </xf>
    <xf numFmtId="0" fontId="5" fillId="0" borderId="9" xfId="3" applyFont="1" applyBorder="1" applyAlignment="1">
      <alignment horizontal="center" vertical="center"/>
    </xf>
    <xf numFmtId="0" fontId="5" fillId="3" borderId="10" xfId="3" applyFont="1" applyFill="1" applyBorder="1" applyAlignment="1">
      <alignment horizontal="left" vertical="center" wrapText="1"/>
    </xf>
    <xf numFmtId="177" fontId="5" fillId="3" borderId="11" xfId="3" applyNumberFormat="1" applyFont="1" applyFill="1" applyBorder="1" applyAlignment="1">
      <alignment vertical="center"/>
    </xf>
    <xf numFmtId="0" fontId="5" fillId="0" borderId="12" xfId="3" applyFont="1" applyBorder="1" applyAlignment="1">
      <alignment vertical="center"/>
    </xf>
    <xf numFmtId="176" fontId="5" fillId="3" borderId="12" xfId="3" applyNumberFormat="1" applyFont="1" applyFill="1" applyBorder="1" applyAlignment="1">
      <alignment vertical="center"/>
    </xf>
    <xf numFmtId="49" fontId="5" fillId="3" borderId="12" xfId="3" applyNumberFormat="1" applyFont="1" applyFill="1" applyBorder="1" applyAlignment="1">
      <alignment vertical="center" shrinkToFit="1"/>
    </xf>
    <xf numFmtId="0" fontId="5" fillId="0" borderId="12" xfId="3" applyFont="1" applyBorder="1" applyAlignment="1">
      <alignment horizontal="center" vertical="center"/>
    </xf>
    <xf numFmtId="0" fontId="5" fillId="3" borderId="13" xfId="3" applyFont="1" applyFill="1" applyBorder="1" applyAlignment="1">
      <alignment horizontal="left" vertical="center" wrapText="1"/>
    </xf>
    <xf numFmtId="0" fontId="5" fillId="3" borderId="6" xfId="3" applyFont="1" applyFill="1" applyBorder="1" applyAlignment="1">
      <alignment vertical="center"/>
    </xf>
    <xf numFmtId="0" fontId="5" fillId="3" borderId="9" xfId="3" applyFont="1" applyFill="1" applyBorder="1" applyAlignment="1">
      <alignment vertical="center"/>
    </xf>
    <xf numFmtId="0" fontId="5" fillId="3" borderId="12" xfId="3" applyFont="1" applyFill="1" applyBorder="1" applyAlignment="1">
      <alignment vertical="center"/>
    </xf>
    <xf numFmtId="0" fontId="5" fillId="2" borderId="3" xfId="3" applyFont="1" applyFill="1" applyBorder="1" applyAlignment="1">
      <alignment horizontal="center" vertical="center" shrinkToFit="1"/>
    </xf>
    <xf numFmtId="177" fontId="5" fillId="4" borderId="14" xfId="1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>
      <alignment vertical="center"/>
    </xf>
    <xf numFmtId="177" fontId="5" fillId="4" borderId="16" xfId="1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38" fontId="5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0" fontId="14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176" fontId="11" fillId="0" borderId="17" xfId="1" applyNumberFormat="1" applyFont="1" applyFill="1" applyBorder="1" applyAlignment="1">
      <alignment vertical="center"/>
    </xf>
    <xf numFmtId="177" fontId="9" fillId="4" borderId="18" xfId="3" applyNumberFormat="1" applyFont="1" applyFill="1" applyBorder="1" applyAlignment="1">
      <alignment vertical="center"/>
    </xf>
    <xf numFmtId="0" fontId="15" fillId="2" borderId="1" xfId="3" applyFont="1" applyFill="1" applyBorder="1" applyAlignment="1">
      <alignment vertical="center"/>
    </xf>
    <xf numFmtId="38" fontId="15" fillId="2" borderId="1" xfId="1" applyFont="1" applyFill="1" applyBorder="1" applyAlignment="1">
      <alignment vertical="center"/>
    </xf>
    <xf numFmtId="0" fontId="15" fillId="2" borderId="3" xfId="3" applyFont="1" applyFill="1" applyBorder="1" applyAlignment="1">
      <alignment vertical="center" shrinkToFit="1"/>
    </xf>
    <xf numFmtId="177" fontId="15" fillId="3" borderId="5" xfId="3" applyNumberFormat="1" applyFont="1" applyFill="1" applyBorder="1" applyAlignment="1">
      <alignment vertical="center"/>
    </xf>
    <xf numFmtId="0" fontId="15" fillId="0" borderId="6" xfId="3" applyFont="1" applyBorder="1" applyAlignment="1">
      <alignment vertical="center"/>
    </xf>
    <xf numFmtId="176" fontId="15" fillId="3" borderId="6" xfId="3" applyNumberFormat="1" applyFont="1" applyFill="1" applyBorder="1" applyAlignment="1">
      <alignment vertical="center"/>
    </xf>
    <xf numFmtId="49" fontId="15" fillId="3" borderId="6" xfId="3" applyNumberFormat="1" applyFont="1" applyFill="1" applyBorder="1" applyAlignment="1">
      <alignment vertical="center" shrinkToFit="1"/>
    </xf>
    <xf numFmtId="0" fontId="15" fillId="3" borderId="6" xfId="3" applyFont="1" applyFill="1" applyBorder="1" applyAlignment="1">
      <alignment vertical="center"/>
    </xf>
    <xf numFmtId="0" fontId="15" fillId="0" borderId="19" xfId="3" applyFont="1" applyBorder="1" applyAlignment="1">
      <alignment horizontal="center" vertical="center"/>
    </xf>
    <xf numFmtId="177" fontId="15" fillId="4" borderId="19" xfId="1" applyNumberFormat="1" applyFont="1" applyFill="1" applyBorder="1" applyAlignment="1">
      <alignment vertical="center"/>
    </xf>
    <xf numFmtId="0" fontId="15" fillId="3" borderId="7" xfId="3" applyFont="1" applyFill="1" applyBorder="1" applyAlignment="1">
      <alignment horizontal="left" vertical="center" wrapText="1"/>
    </xf>
    <xf numFmtId="177" fontId="15" fillId="3" borderId="8" xfId="3" applyNumberFormat="1" applyFont="1" applyFill="1" applyBorder="1" applyAlignment="1">
      <alignment vertical="center"/>
    </xf>
    <xf numFmtId="0" fontId="15" fillId="0" borderId="9" xfId="3" applyFont="1" applyBorder="1" applyAlignment="1">
      <alignment vertical="center"/>
    </xf>
    <xf numFmtId="176" fontId="15" fillId="3" borderId="9" xfId="3" applyNumberFormat="1" applyFont="1" applyFill="1" applyBorder="1" applyAlignment="1">
      <alignment vertical="center"/>
    </xf>
    <xf numFmtId="49" fontId="15" fillId="3" borderId="9" xfId="3" applyNumberFormat="1" applyFont="1" applyFill="1" applyBorder="1" applyAlignment="1">
      <alignment vertical="center" shrinkToFit="1"/>
    </xf>
    <xf numFmtId="0" fontId="15" fillId="3" borderId="9" xfId="3" applyFont="1" applyFill="1" applyBorder="1" applyAlignment="1">
      <alignment vertical="center"/>
    </xf>
    <xf numFmtId="0" fontId="15" fillId="0" borderId="20" xfId="3" applyFont="1" applyBorder="1" applyAlignment="1">
      <alignment horizontal="center" vertical="center"/>
    </xf>
    <xf numFmtId="177" fontId="15" fillId="4" borderId="20" xfId="1" applyNumberFormat="1" applyFont="1" applyFill="1" applyBorder="1" applyAlignment="1">
      <alignment vertical="center"/>
    </xf>
    <xf numFmtId="0" fontId="15" fillId="3" borderId="10" xfId="3" applyFont="1" applyFill="1" applyBorder="1" applyAlignment="1">
      <alignment horizontal="left" vertical="center" wrapText="1"/>
    </xf>
    <xf numFmtId="177" fontId="15" fillId="3" borderId="11" xfId="3" applyNumberFormat="1" applyFont="1" applyFill="1" applyBorder="1" applyAlignment="1">
      <alignment vertical="center"/>
    </xf>
    <xf numFmtId="0" fontId="15" fillId="0" borderId="12" xfId="3" applyFont="1" applyBorder="1" applyAlignment="1">
      <alignment vertical="center"/>
    </xf>
    <xf numFmtId="176" fontId="15" fillId="3" borderId="12" xfId="3" applyNumberFormat="1" applyFont="1" applyFill="1" applyBorder="1" applyAlignment="1">
      <alignment vertical="center"/>
    </xf>
    <xf numFmtId="49" fontId="15" fillId="3" borderId="12" xfId="3" applyNumberFormat="1" applyFont="1" applyFill="1" applyBorder="1" applyAlignment="1">
      <alignment vertical="center" shrinkToFit="1"/>
    </xf>
    <xf numFmtId="0" fontId="15" fillId="3" borderId="12" xfId="3" applyFont="1" applyFill="1" applyBorder="1" applyAlignment="1">
      <alignment vertical="center"/>
    </xf>
    <xf numFmtId="0" fontId="15" fillId="0" borderId="21" xfId="3" applyFont="1" applyBorder="1" applyAlignment="1">
      <alignment horizontal="center" vertical="center"/>
    </xf>
    <xf numFmtId="177" fontId="15" fillId="4" borderId="21" xfId="1" applyNumberFormat="1" applyFont="1" applyFill="1" applyBorder="1" applyAlignment="1">
      <alignment vertical="center"/>
    </xf>
    <xf numFmtId="0" fontId="15" fillId="3" borderId="13" xfId="3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49" fontId="15" fillId="0" borderId="0" xfId="3" applyNumberFormat="1" applyFont="1" applyAlignment="1">
      <alignment vertical="center" wrapText="1"/>
    </xf>
    <xf numFmtId="177" fontId="15" fillId="0" borderId="0" xfId="3" applyNumberFormat="1" applyFont="1" applyAlignment="1">
      <alignment vertical="center"/>
    </xf>
    <xf numFmtId="0" fontId="15" fillId="0" borderId="0" xfId="3" applyFont="1" applyAlignment="1">
      <alignment vertical="center"/>
    </xf>
    <xf numFmtId="176" fontId="15" fillId="0" borderId="0" xfId="3" applyNumberFormat="1" applyFont="1" applyAlignment="1">
      <alignment vertical="center"/>
    </xf>
    <xf numFmtId="49" fontId="15" fillId="0" borderId="0" xfId="3" applyNumberFormat="1" applyFont="1" applyAlignment="1">
      <alignment vertical="center" shrinkToFit="1"/>
    </xf>
    <xf numFmtId="0" fontId="15" fillId="0" borderId="0" xfId="3" applyFont="1" applyAlignment="1">
      <alignment horizontal="center" vertical="center"/>
    </xf>
    <xf numFmtId="177" fontId="15" fillId="0" borderId="0" xfId="1" applyNumberFormat="1" applyFont="1" applyFill="1" applyBorder="1" applyAlignment="1">
      <alignment vertical="center"/>
    </xf>
    <xf numFmtId="0" fontId="15" fillId="0" borderId="22" xfId="3" applyFont="1" applyBorder="1" applyAlignment="1">
      <alignment horizontal="left" vertical="center" wrapText="1"/>
    </xf>
    <xf numFmtId="176" fontId="11" fillId="0" borderId="22" xfId="1" applyNumberFormat="1" applyFont="1" applyFill="1" applyBorder="1" applyAlignment="1">
      <alignment vertical="center"/>
    </xf>
    <xf numFmtId="0" fontId="11" fillId="0" borderId="4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177" fontId="15" fillId="3" borderId="14" xfId="1" applyNumberFormat="1" applyFont="1" applyFill="1" applyBorder="1" applyAlignment="1">
      <alignment vertical="center"/>
    </xf>
    <xf numFmtId="177" fontId="15" fillId="3" borderId="15" xfId="1" applyNumberFormat="1" applyFont="1" applyFill="1" applyBorder="1" applyAlignment="1">
      <alignment vertical="center"/>
    </xf>
    <xf numFmtId="177" fontId="15" fillId="3" borderId="16" xfId="1" applyNumberFormat="1" applyFont="1" applyFill="1" applyBorder="1" applyAlignment="1">
      <alignment vertical="center"/>
    </xf>
    <xf numFmtId="49" fontId="15" fillId="3" borderId="23" xfId="3" applyNumberFormat="1" applyFont="1" applyFill="1" applyBorder="1" applyAlignment="1">
      <alignment vertical="center" wrapText="1"/>
    </xf>
    <xf numFmtId="49" fontId="15" fillId="3" borderId="20" xfId="3" applyNumberFormat="1" applyFont="1" applyFill="1" applyBorder="1" applyAlignment="1">
      <alignment vertical="center" wrapText="1"/>
    </xf>
    <xf numFmtId="49" fontId="15" fillId="3" borderId="24" xfId="3" applyNumberFormat="1" applyFont="1" applyFill="1" applyBorder="1" applyAlignment="1">
      <alignment vertical="center" wrapText="1"/>
    </xf>
    <xf numFmtId="49" fontId="15" fillId="3" borderId="21" xfId="3" applyNumberFormat="1" applyFont="1" applyFill="1" applyBorder="1" applyAlignment="1">
      <alignment vertical="center" wrapText="1"/>
    </xf>
    <xf numFmtId="38" fontId="15" fillId="2" borderId="1" xfId="1" applyFont="1" applyFill="1" applyBorder="1" applyAlignment="1">
      <alignment vertical="center"/>
    </xf>
    <xf numFmtId="49" fontId="15" fillId="3" borderId="25" xfId="3" applyNumberFormat="1" applyFont="1" applyFill="1" applyBorder="1" applyAlignment="1">
      <alignment vertical="center" wrapText="1"/>
    </xf>
    <xf numFmtId="49" fontId="15" fillId="3" borderId="19" xfId="3" applyNumberFormat="1" applyFont="1" applyFill="1" applyBorder="1" applyAlignment="1">
      <alignment vertical="center" wrapText="1"/>
    </xf>
    <xf numFmtId="0" fontId="15" fillId="2" borderId="2" xfId="3" applyFont="1" applyFill="1" applyBorder="1" applyAlignment="1">
      <alignment vertical="center"/>
    </xf>
    <xf numFmtId="0" fontId="15" fillId="2" borderId="1" xfId="3" applyFont="1" applyFill="1" applyBorder="1" applyAlignment="1">
      <alignment vertical="center"/>
    </xf>
    <xf numFmtId="49" fontId="5" fillId="3" borderId="24" xfId="3" applyNumberFormat="1" applyFont="1" applyFill="1" applyBorder="1" applyAlignment="1">
      <alignment vertical="center" wrapText="1"/>
    </xf>
    <xf numFmtId="49" fontId="5" fillId="3" borderId="21" xfId="3" applyNumberFormat="1" applyFont="1" applyFill="1" applyBorder="1" applyAlignment="1">
      <alignment vertical="center" wrapText="1"/>
    </xf>
    <xf numFmtId="0" fontId="11" fillId="3" borderId="23" xfId="3" applyFont="1" applyFill="1" applyBorder="1" applyAlignment="1">
      <alignment vertical="center" wrapText="1"/>
    </xf>
    <xf numFmtId="0" fontId="11" fillId="3" borderId="9" xfId="3" applyFont="1" applyFill="1" applyBorder="1" applyAlignment="1">
      <alignment vertical="center" wrapText="1"/>
    </xf>
    <xf numFmtId="0" fontId="11" fillId="3" borderId="20" xfId="3" applyFont="1" applyFill="1" applyBorder="1" applyAlignment="1">
      <alignment vertical="center" wrapText="1"/>
    </xf>
    <xf numFmtId="0" fontId="15" fillId="3" borderId="9" xfId="3" applyFont="1" applyFill="1" applyBorder="1" applyAlignment="1">
      <alignment horizontal="center" vertical="center"/>
    </xf>
    <xf numFmtId="0" fontId="11" fillId="3" borderId="24" xfId="3" applyFont="1" applyFill="1" applyBorder="1" applyAlignment="1">
      <alignment vertical="center" wrapText="1"/>
    </xf>
    <xf numFmtId="0" fontId="11" fillId="3" borderId="12" xfId="3" applyFont="1" applyFill="1" applyBorder="1" applyAlignment="1">
      <alignment vertical="center" wrapText="1"/>
    </xf>
    <xf numFmtId="0" fontId="11" fillId="3" borderId="21" xfId="3" applyFont="1" applyFill="1" applyBorder="1" applyAlignment="1">
      <alignment vertical="center" wrapText="1"/>
    </xf>
    <xf numFmtId="0" fontId="15" fillId="3" borderId="12" xfId="3" applyFont="1" applyFill="1" applyBorder="1" applyAlignment="1">
      <alignment horizontal="center" vertical="center"/>
    </xf>
    <xf numFmtId="0" fontId="11" fillId="3" borderId="25" xfId="3" applyFont="1" applyFill="1" applyBorder="1" applyAlignment="1">
      <alignment vertical="center" wrapText="1"/>
    </xf>
    <xf numFmtId="0" fontId="11" fillId="3" borderId="6" xfId="3" applyFont="1" applyFill="1" applyBorder="1" applyAlignment="1">
      <alignment vertical="center" wrapText="1"/>
    </xf>
    <xf numFmtId="0" fontId="11" fillId="3" borderId="19" xfId="3" applyFont="1" applyFill="1" applyBorder="1" applyAlignment="1">
      <alignment vertical="center" wrapText="1"/>
    </xf>
    <xf numFmtId="0" fontId="15" fillId="3" borderId="6" xfId="3" applyFont="1" applyFill="1" applyBorder="1" applyAlignment="1">
      <alignment horizontal="center" vertical="center"/>
    </xf>
    <xf numFmtId="49" fontId="5" fillId="3" borderId="25" xfId="3" applyNumberFormat="1" applyFont="1" applyFill="1" applyBorder="1" applyAlignment="1">
      <alignment vertical="center" wrapText="1"/>
    </xf>
    <xf numFmtId="49" fontId="5" fillId="3" borderId="19" xfId="3" applyNumberFormat="1" applyFont="1" applyFill="1" applyBorder="1" applyAlignment="1">
      <alignment vertical="center" wrapText="1"/>
    </xf>
    <xf numFmtId="49" fontId="5" fillId="3" borderId="23" xfId="3" applyNumberFormat="1" applyFont="1" applyFill="1" applyBorder="1" applyAlignment="1">
      <alignment vertical="center" wrapText="1"/>
    </xf>
    <xf numFmtId="49" fontId="5" fillId="3" borderId="20" xfId="3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78" fontId="17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</cellXfs>
  <cellStyles count="4">
    <cellStyle name="桁区切り 2" xfId="1" xr:uid="{9611E774-2881-43E3-A5E5-161DA4D9DE8B}"/>
    <cellStyle name="標準" xfId="0" builtinId="0"/>
    <cellStyle name="標準 2" xfId="2" xr:uid="{72149F69-C4B2-4900-99B0-016B123F63DE}"/>
    <cellStyle name="標準_広域圏様式３" xfId="3" xr:uid="{3F6CE940-A9C5-43EF-A178-FB5B35B7C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A782-5C5C-46B7-B226-F0A5BD1BC237}">
  <sheetPr codeName="Sheet1"/>
  <dimension ref="A1:Q104"/>
  <sheetViews>
    <sheetView showGridLines="0" tabSelected="1" view="pageBreakPreview" zoomScale="85" zoomScaleNormal="85" zoomScaleSheetLayoutView="85" workbookViewId="0">
      <selection activeCell="U19" sqref="U19"/>
    </sheetView>
  </sheetViews>
  <sheetFormatPr defaultColWidth="8.90625" defaultRowHeight="13" x14ac:dyDescent="0.2"/>
  <cols>
    <col min="1" max="2" width="2.81640625" style="2" customWidth="1"/>
    <col min="3" max="3" width="1.81640625" style="1" customWidth="1"/>
    <col min="4" max="4" width="16.6328125" style="1" customWidth="1"/>
    <col min="5" max="5" width="9.453125" style="1" bestFit="1" customWidth="1"/>
    <col min="6" max="6" width="3.36328125" style="1" bestFit="1" customWidth="1"/>
    <col min="7" max="7" width="7.36328125" style="1" customWidth="1"/>
    <col min="8" max="9" width="3.36328125" style="1" bestFit="1" customWidth="1"/>
    <col min="10" max="10" width="7.36328125" style="1" customWidth="1"/>
    <col min="11" max="12" width="3.36328125" style="1" bestFit="1" customWidth="1"/>
    <col min="13" max="13" width="5.1796875" style="1" bestFit="1" customWidth="1"/>
    <col min="14" max="14" width="3" style="1" bestFit="1" customWidth="1"/>
    <col min="15" max="15" width="2.453125" style="1" bestFit="1" customWidth="1"/>
    <col min="16" max="16" width="20.81640625" style="1" customWidth="1"/>
    <col min="17" max="17" width="15.08984375" style="1" customWidth="1"/>
    <col min="18" max="16384" width="8.90625" style="1"/>
  </cols>
  <sheetData>
    <row r="1" spans="1:17" x14ac:dyDescent="0.2">
      <c r="A1" s="6"/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s="6"/>
      <c r="B2" s="6"/>
      <c r="C2" s="47" t="s">
        <v>16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">
      <c r="A3" s="6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A4" s="6"/>
      <c r="B4" s="6"/>
      <c r="C4" s="125" t="s">
        <v>43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x14ac:dyDescent="0.2">
      <c r="A5" s="6"/>
      <c r="B5" s="6"/>
      <c r="C5" s="5" t="s">
        <v>45</v>
      </c>
      <c r="D5" s="5"/>
      <c r="E5" s="5" t="s">
        <v>44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30" customHeight="1" x14ac:dyDescent="0.2">
      <c r="B6" s="6"/>
      <c r="C6" s="126"/>
      <c r="D6" s="127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</row>
    <row r="7" spans="1:17" ht="8.15" customHeight="1" x14ac:dyDescent="0.2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8" customHeight="1" x14ac:dyDescent="0.2"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B9" s="6"/>
      <c r="C9" s="5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30" customHeight="1" x14ac:dyDescent="0.2">
      <c r="B10" s="6"/>
      <c r="C10" s="7"/>
      <c r="D10" s="8"/>
      <c r="E10" s="8"/>
      <c r="F10" s="129">
        <f>SUM(Q13,Q19,Q25,Q31,Q37,Q43,Q49,Q55,Q61,Q68,Q74,Q80,Q86)</f>
        <v>0</v>
      </c>
      <c r="G10" s="129"/>
      <c r="H10" s="129"/>
      <c r="I10" s="129"/>
      <c r="J10" s="129"/>
      <c r="K10" s="129"/>
      <c r="L10" s="129"/>
      <c r="M10" s="129"/>
      <c r="N10" s="129"/>
      <c r="O10" s="129"/>
      <c r="P10" s="8"/>
      <c r="Q10" s="9"/>
    </row>
    <row r="11" spans="1:17" ht="8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">
      <c r="B12" s="6"/>
      <c r="C12" s="19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">
      <c r="B13" s="6"/>
      <c r="C13" s="50" t="s">
        <v>47</v>
      </c>
      <c r="D13" s="51"/>
      <c r="F13" s="51"/>
      <c r="G13" s="52"/>
      <c r="H13" s="51"/>
      <c r="I13" s="51"/>
      <c r="J13" s="51"/>
      <c r="K13" s="51"/>
      <c r="L13" s="51"/>
      <c r="M13" s="51"/>
      <c r="N13" s="51"/>
      <c r="O13" s="53"/>
      <c r="P13" s="54"/>
      <c r="Q13" s="55">
        <f>SUM(P14:P18)</f>
        <v>0</v>
      </c>
    </row>
    <row r="14" spans="1:17" x14ac:dyDescent="0.2">
      <c r="B14" s="6"/>
      <c r="C14" s="105" t="s">
        <v>19</v>
      </c>
      <c r="D14" s="106"/>
      <c r="E14" s="56" t="s">
        <v>20</v>
      </c>
      <c r="F14" s="56"/>
      <c r="G14" s="102" t="s">
        <v>30</v>
      </c>
      <c r="H14" s="102"/>
      <c r="I14" s="57"/>
      <c r="J14" s="102" t="s">
        <v>31</v>
      </c>
      <c r="K14" s="102"/>
      <c r="L14" s="57"/>
      <c r="M14" s="57"/>
      <c r="N14" s="57"/>
      <c r="O14" s="57"/>
      <c r="P14" s="57"/>
      <c r="Q14" s="58" t="s">
        <v>24</v>
      </c>
    </row>
    <row r="15" spans="1:17" x14ac:dyDescent="0.2">
      <c r="B15" s="6"/>
      <c r="C15" s="103"/>
      <c r="D15" s="104"/>
      <c r="E15" s="59">
        <v>0</v>
      </c>
      <c r="F15" s="60" t="s">
        <v>25</v>
      </c>
      <c r="G15" s="61">
        <v>0</v>
      </c>
      <c r="H15" s="62" t="s">
        <v>26</v>
      </c>
      <c r="I15" s="60" t="s">
        <v>25</v>
      </c>
      <c r="J15" s="61">
        <v>0</v>
      </c>
      <c r="K15" s="62" t="s">
        <v>28</v>
      </c>
      <c r="L15" s="60"/>
      <c r="M15" s="63"/>
      <c r="N15" s="63"/>
      <c r="O15" s="64" t="s">
        <v>29</v>
      </c>
      <c r="P15" s="65">
        <f>ROUNDDOWN($E15*$G15*$J15,0)</f>
        <v>0</v>
      </c>
      <c r="Q15" s="66"/>
    </row>
    <row r="16" spans="1:17" x14ac:dyDescent="0.2">
      <c r="B16" s="6"/>
      <c r="C16" s="98"/>
      <c r="D16" s="99"/>
      <c r="E16" s="67">
        <v>0</v>
      </c>
      <c r="F16" s="68" t="s">
        <v>25</v>
      </c>
      <c r="G16" s="69">
        <v>0</v>
      </c>
      <c r="H16" s="70" t="s">
        <v>26</v>
      </c>
      <c r="I16" s="68" t="s">
        <v>25</v>
      </c>
      <c r="J16" s="69">
        <v>0</v>
      </c>
      <c r="K16" s="70" t="s">
        <v>28</v>
      </c>
      <c r="L16" s="68"/>
      <c r="M16" s="71"/>
      <c r="N16" s="71"/>
      <c r="O16" s="72" t="s">
        <v>29</v>
      </c>
      <c r="P16" s="73">
        <f>ROUNDDOWN($E16*$G16*$J16,0)</f>
        <v>0</v>
      </c>
      <c r="Q16" s="74"/>
    </row>
    <row r="17" spans="2:17" x14ac:dyDescent="0.2">
      <c r="B17" s="6"/>
      <c r="C17" s="100"/>
      <c r="D17" s="101"/>
      <c r="E17" s="75">
        <v>0</v>
      </c>
      <c r="F17" s="76" t="s">
        <v>25</v>
      </c>
      <c r="G17" s="77">
        <v>0</v>
      </c>
      <c r="H17" s="78" t="s">
        <v>26</v>
      </c>
      <c r="I17" s="76" t="s">
        <v>25</v>
      </c>
      <c r="J17" s="77">
        <v>0</v>
      </c>
      <c r="K17" s="78" t="s">
        <v>28</v>
      </c>
      <c r="L17" s="76"/>
      <c r="M17" s="79"/>
      <c r="N17" s="79"/>
      <c r="O17" s="80" t="s">
        <v>29</v>
      </c>
      <c r="P17" s="81">
        <f>ROUNDDOWN($E17*$G17*$J17,0)</f>
        <v>0</v>
      </c>
      <c r="Q17" s="82"/>
    </row>
    <row r="18" spans="2:17" x14ac:dyDescent="0.2">
      <c r="B18" s="6"/>
      <c r="C18" s="8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">
      <c r="B19" s="6"/>
      <c r="C19" s="50" t="s">
        <v>48</v>
      </c>
      <c r="D19" s="51"/>
      <c r="F19" s="51"/>
      <c r="G19" s="52"/>
      <c r="H19" s="51"/>
      <c r="I19" s="51"/>
      <c r="J19" s="51"/>
      <c r="K19" s="51"/>
      <c r="L19" s="51"/>
      <c r="M19" s="51"/>
      <c r="N19" s="51"/>
      <c r="O19" s="53"/>
      <c r="P19" s="54"/>
      <c r="Q19" s="55">
        <f>SUM(P20:P25)</f>
        <v>0</v>
      </c>
    </row>
    <row r="20" spans="2:17" x14ac:dyDescent="0.2">
      <c r="B20" s="6"/>
      <c r="C20" s="105" t="s">
        <v>19</v>
      </c>
      <c r="D20" s="106"/>
      <c r="E20" s="56" t="s">
        <v>20</v>
      </c>
      <c r="F20" s="56"/>
      <c r="G20" s="102" t="s">
        <v>30</v>
      </c>
      <c r="H20" s="102"/>
      <c r="I20" s="57"/>
      <c r="J20" s="102" t="s">
        <v>31</v>
      </c>
      <c r="K20" s="102"/>
      <c r="L20" s="57"/>
      <c r="M20" s="57"/>
      <c r="N20" s="57"/>
      <c r="O20" s="57"/>
      <c r="P20" s="57"/>
      <c r="Q20" s="58" t="s">
        <v>24</v>
      </c>
    </row>
    <row r="21" spans="2:17" x14ac:dyDescent="0.2">
      <c r="B21" s="6"/>
      <c r="C21" s="103"/>
      <c r="D21" s="104"/>
      <c r="E21" s="59">
        <v>0</v>
      </c>
      <c r="F21" s="60" t="s">
        <v>25</v>
      </c>
      <c r="G21" s="61">
        <v>0</v>
      </c>
      <c r="H21" s="62" t="s">
        <v>26</v>
      </c>
      <c r="I21" s="60" t="s">
        <v>25</v>
      </c>
      <c r="J21" s="61">
        <v>0</v>
      </c>
      <c r="K21" s="62" t="s">
        <v>28</v>
      </c>
      <c r="L21" s="60"/>
      <c r="M21" s="63"/>
      <c r="N21" s="63"/>
      <c r="O21" s="64" t="s">
        <v>29</v>
      </c>
      <c r="P21" s="65">
        <f>ROUNDDOWN($E21*$G21*$J21,0)</f>
        <v>0</v>
      </c>
      <c r="Q21" s="66"/>
    </row>
    <row r="22" spans="2:17" x14ac:dyDescent="0.2">
      <c r="B22" s="6"/>
      <c r="C22" s="98"/>
      <c r="D22" s="99"/>
      <c r="E22" s="67">
        <v>0</v>
      </c>
      <c r="F22" s="68" t="s">
        <v>25</v>
      </c>
      <c r="G22" s="69">
        <v>0</v>
      </c>
      <c r="H22" s="70" t="s">
        <v>26</v>
      </c>
      <c r="I22" s="68" t="s">
        <v>25</v>
      </c>
      <c r="J22" s="69">
        <v>0</v>
      </c>
      <c r="K22" s="70" t="s">
        <v>28</v>
      </c>
      <c r="L22" s="68"/>
      <c r="M22" s="71"/>
      <c r="N22" s="71"/>
      <c r="O22" s="72" t="s">
        <v>29</v>
      </c>
      <c r="P22" s="73">
        <f>ROUNDDOWN($E22*$G22*$J22,0)</f>
        <v>0</v>
      </c>
      <c r="Q22" s="74"/>
    </row>
    <row r="23" spans="2:17" x14ac:dyDescent="0.2">
      <c r="B23" s="6"/>
      <c r="C23" s="100"/>
      <c r="D23" s="101"/>
      <c r="E23" s="75">
        <v>0</v>
      </c>
      <c r="F23" s="76" t="s">
        <v>25</v>
      </c>
      <c r="G23" s="77">
        <v>0</v>
      </c>
      <c r="H23" s="78" t="s">
        <v>26</v>
      </c>
      <c r="I23" s="76" t="s">
        <v>25</v>
      </c>
      <c r="J23" s="77">
        <v>0</v>
      </c>
      <c r="K23" s="78" t="s">
        <v>28</v>
      </c>
      <c r="L23" s="76"/>
      <c r="M23" s="79"/>
      <c r="N23" s="79"/>
      <c r="O23" s="80" t="s">
        <v>29</v>
      </c>
      <c r="P23" s="81">
        <f>ROUNDDOWN($E23*$G23*$J23,0)</f>
        <v>0</v>
      </c>
      <c r="Q23" s="82"/>
    </row>
    <row r="24" spans="2:17" x14ac:dyDescent="0.2">
      <c r="B24" s="6"/>
      <c r="C24" s="84"/>
      <c r="D24" s="84"/>
      <c r="E24" s="85"/>
      <c r="F24" s="86"/>
      <c r="G24" s="87"/>
      <c r="H24" s="88"/>
      <c r="I24" s="86"/>
      <c r="J24" s="87"/>
      <c r="K24" s="88"/>
      <c r="L24" s="86"/>
      <c r="M24" s="86"/>
      <c r="N24" s="86"/>
      <c r="O24" s="89"/>
      <c r="P24" s="90"/>
      <c r="Q24" s="91"/>
    </row>
    <row r="25" spans="2:17" x14ac:dyDescent="0.2">
      <c r="B25" s="6"/>
      <c r="C25" s="50" t="s">
        <v>54</v>
      </c>
      <c r="D25" s="51"/>
      <c r="F25" s="51"/>
      <c r="G25" s="52"/>
      <c r="H25" s="51"/>
      <c r="I25" s="51"/>
      <c r="J25" s="51"/>
      <c r="K25" s="51"/>
      <c r="L25" s="51"/>
      <c r="M25" s="51"/>
      <c r="N25" s="51"/>
      <c r="O25" s="53"/>
      <c r="P25" s="92"/>
      <c r="Q25" s="55">
        <f>SUM(P26:P30)</f>
        <v>0</v>
      </c>
    </row>
    <row r="26" spans="2:17" x14ac:dyDescent="0.2">
      <c r="B26" s="6"/>
      <c r="C26" s="105" t="s">
        <v>19</v>
      </c>
      <c r="D26" s="106"/>
      <c r="E26" s="56" t="s">
        <v>20</v>
      </c>
      <c r="F26" s="56"/>
      <c r="G26" s="102" t="s">
        <v>30</v>
      </c>
      <c r="H26" s="102"/>
      <c r="I26" s="57"/>
      <c r="J26" s="102" t="s">
        <v>31</v>
      </c>
      <c r="K26" s="102"/>
      <c r="L26" s="57"/>
      <c r="M26" s="57"/>
      <c r="N26" s="57"/>
      <c r="O26" s="57"/>
      <c r="P26" s="57"/>
      <c r="Q26" s="58" t="s">
        <v>24</v>
      </c>
    </row>
    <row r="27" spans="2:17" x14ac:dyDescent="0.2">
      <c r="B27" s="6"/>
      <c r="C27" s="103"/>
      <c r="D27" s="104"/>
      <c r="E27" s="59">
        <v>0</v>
      </c>
      <c r="F27" s="60" t="s">
        <v>25</v>
      </c>
      <c r="G27" s="61">
        <v>0</v>
      </c>
      <c r="H27" s="62" t="s">
        <v>26</v>
      </c>
      <c r="I27" s="60" t="s">
        <v>27</v>
      </c>
      <c r="J27" s="61">
        <v>0</v>
      </c>
      <c r="K27" s="62" t="s">
        <v>28</v>
      </c>
      <c r="L27" s="60"/>
      <c r="M27" s="63"/>
      <c r="N27" s="63"/>
      <c r="O27" s="64" t="s">
        <v>29</v>
      </c>
      <c r="P27" s="65">
        <f>ROUNDDOWN($E27*$G27*$J27,0)</f>
        <v>0</v>
      </c>
      <c r="Q27" s="66"/>
    </row>
    <row r="28" spans="2:17" x14ac:dyDescent="0.2">
      <c r="B28" s="6"/>
      <c r="C28" s="98"/>
      <c r="D28" s="99"/>
      <c r="E28" s="67">
        <v>0</v>
      </c>
      <c r="F28" s="68" t="s">
        <v>27</v>
      </c>
      <c r="G28" s="69">
        <v>0</v>
      </c>
      <c r="H28" s="70" t="s">
        <v>26</v>
      </c>
      <c r="I28" s="68" t="s">
        <v>27</v>
      </c>
      <c r="J28" s="69">
        <v>0</v>
      </c>
      <c r="K28" s="70" t="s">
        <v>28</v>
      </c>
      <c r="L28" s="68"/>
      <c r="M28" s="71"/>
      <c r="N28" s="71"/>
      <c r="O28" s="72" t="s">
        <v>29</v>
      </c>
      <c r="P28" s="73">
        <f>ROUNDDOWN($E28*$G28*$J28,0)</f>
        <v>0</v>
      </c>
      <c r="Q28" s="74"/>
    </row>
    <row r="29" spans="2:17" x14ac:dyDescent="0.2">
      <c r="B29" s="6"/>
      <c r="C29" s="100"/>
      <c r="D29" s="101"/>
      <c r="E29" s="75">
        <v>0</v>
      </c>
      <c r="F29" s="76" t="s">
        <v>27</v>
      </c>
      <c r="G29" s="77">
        <v>0</v>
      </c>
      <c r="H29" s="78" t="s">
        <v>26</v>
      </c>
      <c r="I29" s="76" t="s">
        <v>27</v>
      </c>
      <c r="J29" s="77">
        <v>0</v>
      </c>
      <c r="K29" s="78" t="s">
        <v>28</v>
      </c>
      <c r="L29" s="76"/>
      <c r="M29" s="79"/>
      <c r="N29" s="79"/>
      <c r="O29" s="80" t="s">
        <v>29</v>
      </c>
      <c r="P29" s="81">
        <f>ROUNDDOWN($E29*$G29*$J29,0)</f>
        <v>0</v>
      </c>
      <c r="Q29" s="82"/>
    </row>
    <row r="30" spans="2:17" x14ac:dyDescent="0.2">
      <c r="B30" s="6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ht="13.25" customHeight="1" x14ac:dyDescent="0.2">
      <c r="B31" s="6"/>
      <c r="C31" s="50" t="s">
        <v>55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4"/>
      <c r="Q31" s="55">
        <f>SUM(P32:P36)</f>
        <v>0</v>
      </c>
    </row>
    <row r="32" spans="2:17" x14ac:dyDescent="0.2">
      <c r="B32" s="6"/>
      <c r="C32" s="105" t="s">
        <v>19</v>
      </c>
      <c r="D32" s="106"/>
      <c r="E32" s="56" t="s">
        <v>20</v>
      </c>
      <c r="F32" s="56"/>
      <c r="G32" s="102" t="s">
        <v>30</v>
      </c>
      <c r="H32" s="102"/>
      <c r="I32" s="57"/>
      <c r="J32" s="102" t="s">
        <v>31</v>
      </c>
      <c r="K32" s="102"/>
      <c r="L32" s="57"/>
      <c r="M32" s="57"/>
      <c r="N32" s="57"/>
      <c r="O32" s="57"/>
      <c r="P32" s="57"/>
      <c r="Q32" s="58" t="s">
        <v>24</v>
      </c>
    </row>
    <row r="33" spans="2:17" x14ac:dyDescent="0.2">
      <c r="B33" s="6"/>
      <c r="C33" s="103"/>
      <c r="D33" s="104"/>
      <c r="E33" s="59">
        <v>0</v>
      </c>
      <c r="F33" s="60" t="s">
        <v>27</v>
      </c>
      <c r="G33" s="61">
        <v>0</v>
      </c>
      <c r="H33" s="62" t="s">
        <v>26</v>
      </c>
      <c r="I33" s="60" t="s">
        <v>27</v>
      </c>
      <c r="J33" s="61">
        <v>0</v>
      </c>
      <c r="K33" s="62" t="s">
        <v>28</v>
      </c>
      <c r="L33" s="60"/>
      <c r="M33" s="63"/>
      <c r="N33" s="63"/>
      <c r="O33" s="64" t="s">
        <v>34</v>
      </c>
      <c r="P33" s="65">
        <f>ROUNDDOWN($E33*$G33*$J33,0)</f>
        <v>0</v>
      </c>
      <c r="Q33" s="66"/>
    </row>
    <row r="34" spans="2:17" x14ac:dyDescent="0.2">
      <c r="B34" s="6"/>
      <c r="C34" s="98"/>
      <c r="D34" s="99"/>
      <c r="E34" s="67">
        <v>0</v>
      </c>
      <c r="F34" s="68" t="s">
        <v>33</v>
      </c>
      <c r="G34" s="69">
        <v>0</v>
      </c>
      <c r="H34" s="70" t="s">
        <v>26</v>
      </c>
      <c r="I34" s="68" t="s">
        <v>27</v>
      </c>
      <c r="J34" s="69">
        <v>0</v>
      </c>
      <c r="K34" s="70" t="s">
        <v>28</v>
      </c>
      <c r="L34" s="68"/>
      <c r="M34" s="71"/>
      <c r="N34" s="71"/>
      <c r="O34" s="72" t="s">
        <v>34</v>
      </c>
      <c r="P34" s="73">
        <f>ROUNDDOWN($E34*$G34*$J34,0)</f>
        <v>0</v>
      </c>
      <c r="Q34" s="74"/>
    </row>
    <row r="35" spans="2:17" x14ac:dyDescent="0.2">
      <c r="B35" s="6"/>
      <c r="C35" s="100"/>
      <c r="D35" s="101"/>
      <c r="E35" s="75">
        <v>0</v>
      </c>
      <c r="F35" s="76" t="s">
        <v>33</v>
      </c>
      <c r="G35" s="77">
        <v>0</v>
      </c>
      <c r="H35" s="78" t="s">
        <v>26</v>
      </c>
      <c r="I35" s="76" t="s">
        <v>27</v>
      </c>
      <c r="J35" s="77">
        <v>0</v>
      </c>
      <c r="K35" s="78" t="s">
        <v>28</v>
      </c>
      <c r="L35" s="76"/>
      <c r="M35" s="79"/>
      <c r="N35" s="79"/>
      <c r="O35" s="80" t="s">
        <v>34</v>
      </c>
      <c r="P35" s="81">
        <f>ROUNDDOWN($E35*$G35*$J35,0)</f>
        <v>0</v>
      </c>
      <c r="Q35" s="82"/>
    </row>
    <row r="36" spans="2:17" x14ac:dyDescent="0.2">
      <c r="B36" s="6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ht="13.25" customHeight="1" x14ac:dyDescent="0.2">
      <c r="B37" s="6"/>
      <c r="C37" s="50" t="s">
        <v>56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4"/>
      <c r="Q37" s="55">
        <f>SUM(P38:P42)</f>
        <v>0</v>
      </c>
    </row>
    <row r="38" spans="2:17" x14ac:dyDescent="0.2">
      <c r="B38" s="6"/>
      <c r="C38" s="105" t="s">
        <v>19</v>
      </c>
      <c r="D38" s="106"/>
      <c r="E38" s="56" t="s">
        <v>20</v>
      </c>
      <c r="F38" s="56"/>
      <c r="G38" s="102" t="s">
        <v>30</v>
      </c>
      <c r="H38" s="102"/>
      <c r="I38" s="57"/>
      <c r="J38" s="102" t="s">
        <v>31</v>
      </c>
      <c r="K38" s="102"/>
      <c r="L38" s="57"/>
      <c r="M38" s="57"/>
      <c r="N38" s="57"/>
      <c r="O38" s="57"/>
      <c r="P38" s="57"/>
      <c r="Q38" s="58" t="s">
        <v>24</v>
      </c>
    </row>
    <row r="39" spans="2:17" x14ac:dyDescent="0.2">
      <c r="B39" s="6"/>
      <c r="C39" s="103"/>
      <c r="D39" s="104"/>
      <c r="E39" s="59">
        <v>0</v>
      </c>
      <c r="F39" s="60" t="s">
        <v>33</v>
      </c>
      <c r="G39" s="61">
        <v>0</v>
      </c>
      <c r="H39" s="62" t="s">
        <v>26</v>
      </c>
      <c r="I39" s="60" t="s">
        <v>27</v>
      </c>
      <c r="J39" s="61">
        <v>0</v>
      </c>
      <c r="K39" s="62" t="s">
        <v>46</v>
      </c>
      <c r="L39" s="60"/>
      <c r="M39" s="63"/>
      <c r="N39" s="63"/>
      <c r="O39" s="64" t="s">
        <v>34</v>
      </c>
      <c r="P39" s="65">
        <f>ROUNDDOWN($E39*$G39*$J39,0)</f>
        <v>0</v>
      </c>
      <c r="Q39" s="66"/>
    </row>
    <row r="40" spans="2:17" x14ac:dyDescent="0.2">
      <c r="B40" s="6"/>
      <c r="C40" s="98"/>
      <c r="D40" s="99"/>
      <c r="E40" s="67">
        <v>0</v>
      </c>
      <c r="F40" s="68" t="s">
        <v>33</v>
      </c>
      <c r="G40" s="69">
        <v>0</v>
      </c>
      <c r="H40" s="70" t="s">
        <v>26</v>
      </c>
      <c r="I40" s="68" t="s">
        <v>27</v>
      </c>
      <c r="J40" s="69">
        <v>0</v>
      </c>
      <c r="K40" s="70" t="s">
        <v>46</v>
      </c>
      <c r="L40" s="68"/>
      <c r="M40" s="71"/>
      <c r="N40" s="71"/>
      <c r="O40" s="72" t="s">
        <v>34</v>
      </c>
      <c r="P40" s="73">
        <f>ROUNDDOWN($E40*$G40*$J40,0)</f>
        <v>0</v>
      </c>
      <c r="Q40" s="74"/>
    </row>
    <row r="41" spans="2:17" x14ac:dyDescent="0.2">
      <c r="B41" s="6"/>
      <c r="C41" s="100"/>
      <c r="D41" s="101"/>
      <c r="E41" s="75">
        <v>0</v>
      </c>
      <c r="F41" s="76" t="s">
        <v>33</v>
      </c>
      <c r="G41" s="77">
        <v>0</v>
      </c>
      <c r="H41" s="78" t="s">
        <v>26</v>
      </c>
      <c r="I41" s="76" t="s">
        <v>27</v>
      </c>
      <c r="J41" s="77">
        <v>0</v>
      </c>
      <c r="K41" s="78" t="s">
        <v>46</v>
      </c>
      <c r="L41" s="76"/>
      <c r="M41" s="79"/>
      <c r="N41" s="79"/>
      <c r="O41" s="80" t="s">
        <v>34</v>
      </c>
      <c r="P41" s="81">
        <f>ROUNDDOWN($E41*$G41*$J41,0)</f>
        <v>0</v>
      </c>
      <c r="Q41" s="82"/>
    </row>
    <row r="42" spans="2:17" x14ac:dyDescent="0.2">
      <c r="B42" s="6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ht="13.25" customHeight="1" x14ac:dyDescent="0.2">
      <c r="B43" s="6"/>
      <c r="C43" s="50" t="s">
        <v>57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4"/>
      <c r="Q43" s="55">
        <f>SUM(P44:P48)</f>
        <v>0</v>
      </c>
    </row>
    <row r="44" spans="2:17" x14ac:dyDescent="0.2">
      <c r="B44" s="6"/>
      <c r="C44" s="105" t="s">
        <v>19</v>
      </c>
      <c r="D44" s="106"/>
      <c r="E44" s="56" t="s">
        <v>20</v>
      </c>
      <c r="F44" s="56"/>
      <c r="G44" s="102" t="s">
        <v>30</v>
      </c>
      <c r="H44" s="102"/>
      <c r="I44" s="57"/>
      <c r="J44" s="102" t="s">
        <v>31</v>
      </c>
      <c r="K44" s="102"/>
      <c r="L44" s="57"/>
      <c r="M44" s="57"/>
      <c r="N44" s="57"/>
      <c r="O44" s="57"/>
      <c r="P44" s="57"/>
      <c r="Q44" s="58" t="s">
        <v>24</v>
      </c>
    </row>
    <row r="45" spans="2:17" x14ac:dyDescent="0.2">
      <c r="B45" s="6"/>
      <c r="C45" s="103"/>
      <c r="D45" s="104"/>
      <c r="E45" s="59">
        <v>0</v>
      </c>
      <c r="F45" s="60" t="s">
        <v>33</v>
      </c>
      <c r="G45" s="61">
        <v>0</v>
      </c>
      <c r="H45" s="62" t="s">
        <v>26</v>
      </c>
      <c r="I45" s="60" t="s">
        <v>36</v>
      </c>
      <c r="J45" s="61">
        <v>0</v>
      </c>
      <c r="K45" s="62" t="s">
        <v>32</v>
      </c>
      <c r="L45" s="60"/>
      <c r="M45" s="63"/>
      <c r="N45" s="63"/>
      <c r="O45" s="64" t="s">
        <v>34</v>
      </c>
      <c r="P45" s="65">
        <f>ROUNDDOWN($E45*$G45*$J45,0)</f>
        <v>0</v>
      </c>
      <c r="Q45" s="66"/>
    </row>
    <row r="46" spans="2:17" x14ac:dyDescent="0.2">
      <c r="B46" s="6"/>
      <c r="C46" s="98"/>
      <c r="D46" s="99"/>
      <c r="E46" s="67">
        <v>0</v>
      </c>
      <c r="F46" s="68" t="s">
        <v>33</v>
      </c>
      <c r="G46" s="69">
        <v>0</v>
      </c>
      <c r="H46" s="70" t="s">
        <v>26</v>
      </c>
      <c r="I46" s="68" t="s">
        <v>36</v>
      </c>
      <c r="J46" s="69">
        <v>0</v>
      </c>
      <c r="K46" s="70" t="s">
        <v>32</v>
      </c>
      <c r="L46" s="68"/>
      <c r="M46" s="71"/>
      <c r="N46" s="71"/>
      <c r="O46" s="72" t="s">
        <v>34</v>
      </c>
      <c r="P46" s="73">
        <f>ROUNDDOWN($E46*$G46*$J46,0)</f>
        <v>0</v>
      </c>
      <c r="Q46" s="74"/>
    </row>
    <row r="47" spans="2:17" x14ac:dyDescent="0.2">
      <c r="B47" s="6"/>
      <c r="C47" s="100"/>
      <c r="D47" s="101"/>
      <c r="E47" s="75">
        <v>0</v>
      </c>
      <c r="F47" s="76" t="s">
        <v>33</v>
      </c>
      <c r="G47" s="77">
        <v>0</v>
      </c>
      <c r="H47" s="78" t="s">
        <v>26</v>
      </c>
      <c r="I47" s="76" t="s">
        <v>36</v>
      </c>
      <c r="J47" s="77">
        <v>0</v>
      </c>
      <c r="K47" s="78" t="s">
        <v>32</v>
      </c>
      <c r="L47" s="76"/>
      <c r="M47" s="79"/>
      <c r="N47" s="79"/>
      <c r="O47" s="80" t="s">
        <v>34</v>
      </c>
      <c r="P47" s="81">
        <f>ROUNDDOWN($E47*$G47*$J47,0)</f>
        <v>0</v>
      </c>
      <c r="Q47" s="82"/>
    </row>
    <row r="48" spans="2:17" x14ac:dyDescent="0.2">
      <c r="B48" s="6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ht="13.25" customHeight="1" x14ac:dyDescent="0.2">
      <c r="B49" s="6"/>
      <c r="C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4"/>
      <c r="Q49" s="55">
        <f>SUM(P50:P54)</f>
        <v>0</v>
      </c>
    </row>
    <row r="50" spans="2:17" x14ac:dyDescent="0.2">
      <c r="B50" s="6"/>
      <c r="C50" s="105" t="s">
        <v>19</v>
      </c>
      <c r="D50" s="106"/>
      <c r="E50" s="56" t="s">
        <v>37</v>
      </c>
      <c r="F50" s="56"/>
      <c r="G50" s="102" t="s">
        <v>30</v>
      </c>
      <c r="H50" s="102"/>
      <c r="I50" s="57"/>
      <c r="J50" s="102" t="s">
        <v>31</v>
      </c>
      <c r="K50" s="102"/>
      <c r="L50" s="57"/>
      <c r="M50" s="57" t="s">
        <v>23</v>
      </c>
      <c r="N50" s="57"/>
      <c r="O50" s="57"/>
      <c r="P50" s="57"/>
      <c r="Q50" s="58" t="s">
        <v>24</v>
      </c>
    </row>
    <row r="51" spans="2:17" x14ac:dyDescent="0.2">
      <c r="B51" s="6"/>
      <c r="C51" s="103"/>
      <c r="D51" s="104"/>
      <c r="E51" s="59">
        <v>0</v>
      </c>
      <c r="F51" s="60" t="s">
        <v>33</v>
      </c>
      <c r="G51" s="61">
        <v>0</v>
      </c>
      <c r="H51" s="62" t="s">
        <v>35</v>
      </c>
      <c r="I51" s="60" t="s">
        <v>36</v>
      </c>
      <c r="J51" s="61">
        <v>0</v>
      </c>
      <c r="K51" s="62" t="s">
        <v>32</v>
      </c>
      <c r="L51" s="60" t="s">
        <v>33</v>
      </c>
      <c r="M51" s="63"/>
      <c r="N51" s="63"/>
      <c r="O51" s="64" t="s">
        <v>34</v>
      </c>
      <c r="P51" s="65">
        <f>ROUNDDOWN($E51*$G51*$J51*$M51,0)</f>
        <v>0</v>
      </c>
      <c r="Q51" s="66"/>
    </row>
    <row r="52" spans="2:17" x14ac:dyDescent="0.2">
      <c r="B52" s="6"/>
      <c r="C52" s="98"/>
      <c r="D52" s="99"/>
      <c r="E52" s="67">
        <v>0</v>
      </c>
      <c r="F52" s="68" t="s">
        <v>33</v>
      </c>
      <c r="G52" s="69">
        <v>0</v>
      </c>
      <c r="H52" s="70" t="s">
        <v>35</v>
      </c>
      <c r="I52" s="68" t="s">
        <v>36</v>
      </c>
      <c r="J52" s="69">
        <v>0</v>
      </c>
      <c r="K52" s="70" t="s">
        <v>32</v>
      </c>
      <c r="L52" s="68" t="s">
        <v>33</v>
      </c>
      <c r="M52" s="71"/>
      <c r="N52" s="71"/>
      <c r="O52" s="72" t="s">
        <v>34</v>
      </c>
      <c r="P52" s="73">
        <f>ROUNDDOWN($E52*$G52*$J52*$M52,0)</f>
        <v>0</v>
      </c>
      <c r="Q52" s="74"/>
    </row>
    <row r="53" spans="2:17" x14ac:dyDescent="0.2">
      <c r="B53" s="6"/>
      <c r="C53" s="100"/>
      <c r="D53" s="101"/>
      <c r="E53" s="75">
        <v>0</v>
      </c>
      <c r="F53" s="76" t="s">
        <v>33</v>
      </c>
      <c r="G53" s="77">
        <v>0</v>
      </c>
      <c r="H53" s="78" t="s">
        <v>35</v>
      </c>
      <c r="I53" s="76" t="s">
        <v>25</v>
      </c>
      <c r="J53" s="77">
        <v>0</v>
      </c>
      <c r="K53" s="78" t="s">
        <v>32</v>
      </c>
      <c r="L53" s="76" t="s">
        <v>33</v>
      </c>
      <c r="M53" s="79"/>
      <c r="N53" s="79"/>
      <c r="O53" s="80" t="s">
        <v>34</v>
      </c>
      <c r="P53" s="81">
        <f>ROUNDDOWN($E53*$G53*$J53*$M53,0)</f>
        <v>0</v>
      </c>
      <c r="Q53" s="82"/>
    </row>
    <row r="54" spans="2:17" x14ac:dyDescent="0.2">
      <c r="B54" s="6"/>
      <c r="C54" s="51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</row>
    <row r="55" spans="2:17" x14ac:dyDescent="0.2">
      <c r="B55" s="6"/>
      <c r="C55" s="50" t="s">
        <v>50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4"/>
      <c r="Q55" s="55">
        <f>SUM(P56:P60)</f>
        <v>0</v>
      </c>
    </row>
    <row r="56" spans="2:17" x14ac:dyDescent="0.2">
      <c r="B56" s="6"/>
      <c r="C56" s="105" t="s">
        <v>19</v>
      </c>
      <c r="D56" s="106"/>
      <c r="E56" s="56" t="s">
        <v>38</v>
      </c>
      <c r="F56" s="56"/>
      <c r="G56" s="102" t="s">
        <v>30</v>
      </c>
      <c r="H56" s="102"/>
      <c r="I56" s="57"/>
      <c r="J56" s="102" t="s">
        <v>31</v>
      </c>
      <c r="K56" s="102"/>
      <c r="L56" s="57"/>
      <c r="M56" s="57" t="s">
        <v>23</v>
      </c>
      <c r="N56" s="57"/>
      <c r="O56" s="57"/>
      <c r="P56" s="57"/>
      <c r="Q56" s="58" t="s">
        <v>24</v>
      </c>
    </row>
    <row r="57" spans="2:17" x14ac:dyDescent="0.2">
      <c r="B57" s="6"/>
      <c r="C57" s="103"/>
      <c r="D57" s="104"/>
      <c r="E57" s="59">
        <v>0</v>
      </c>
      <c r="F57" s="60" t="s">
        <v>33</v>
      </c>
      <c r="G57" s="61">
        <v>0</v>
      </c>
      <c r="H57" s="62" t="s">
        <v>35</v>
      </c>
      <c r="I57" s="60" t="s">
        <v>36</v>
      </c>
      <c r="J57" s="61">
        <v>0</v>
      </c>
      <c r="K57" s="62" t="s">
        <v>32</v>
      </c>
      <c r="L57" s="60" t="s">
        <v>33</v>
      </c>
      <c r="M57" s="63"/>
      <c r="N57" s="63"/>
      <c r="O57" s="64" t="s">
        <v>34</v>
      </c>
      <c r="P57" s="65">
        <f>ROUNDDOWN($E57*$G57*$J57*$M57,0)</f>
        <v>0</v>
      </c>
      <c r="Q57" s="66"/>
    </row>
    <row r="58" spans="2:17" x14ac:dyDescent="0.2">
      <c r="B58" s="6"/>
      <c r="C58" s="98"/>
      <c r="D58" s="99"/>
      <c r="E58" s="67">
        <v>0</v>
      </c>
      <c r="F58" s="68" t="s">
        <v>33</v>
      </c>
      <c r="G58" s="69">
        <v>0</v>
      </c>
      <c r="H58" s="70" t="s">
        <v>35</v>
      </c>
      <c r="I58" s="68" t="s">
        <v>36</v>
      </c>
      <c r="J58" s="69">
        <v>0</v>
      </c>
      <c r="K58" s="70" t="s">
        <v>32</v>
      </c>
      <c r="L58" s="68" t="s">
        <v>33</v>
      </c>
      <c r="M58" s="71"/>
      <c r="N58" s="71"/>
      <c r="O58" s="72" t="s">
        <v>34</v>
      </c>
      <c r="P58" s="73">
        <f>ROUNDDOWN($E58*$G58*$J58*$M58,0)</f>
        <v>0</v>
      </c>
      <c r="Q58" s="74"/>
    </row>
    <row r="59" spans="2:17" x14ac:dyDescent="0.2">
      <c r="B59" s="6"/>
      <c r="C59" s="100"/>
      <c r="D59" s="101"/>
      <c r="E59" s="75">
        <v>0</v>
      </c>
      <c r="F59" s="76" t="s">
        <v>33</v>
      </c>
      <c r="G59" s="77">
        <v>0</v>
      </c>
      <c r="H59" s="78" t="s">
        <v>35</v>
      </c>
      <c r="I59" s="76" t="s">
        <v>36</v>
      </c>
      <c r="J59" s="77">
        <v>0</v>
      </c>
      <c r="K59" s="78" t="s">
        <v>32</v>
      </c>
      <c r="L59" s="76" t="s">
        <v>33</v>
      </c>
      <c r="M59" s="79"/>
      <c r="N59" s="79"/>
      <c r="O59" s="80" t="s">
        <v>34</v>
      </c>
      <c r="P59" s="81">
        <f>ROUNDDOWN($E59*$G59*$J59*$M59,0)</f>
        <v>0</v>
      </c>
      <c r="Q59" s="82"/>
    </row>
    <row r="60" spans="2:17" x14ac:dyDescent="0.2">
      <c r="B60" s="6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93"/>
    </row>
    <row r="61" spans="2:17" x14ac:dyDescent="0.2">
      <c r="B61" s="6"/>
      <c r="C61" s="50" t="s">
        <v>51</v>
      </c>
      <c r="E61" s="51"/>
      <c r="F61" s="51"/>
      <c r="G61" s="51"/>
      <c r="H61" s="51"/>
      <c r="I61" s="51"/>
      <c r="J61" s="51"/>
      <c r="K61" s="51"/>
      <c r="L61" s="94"/>
      <c r="M61" s="51"/>
      <c r="N61" s="51"/>
      <c r="O61" s="53"/>
      <c r="P61" s="54"/>
      <c r="Q61" s="55">
        <f>SUM(P62:P66)</f>
        <v>0</v>
      </c>
    </row>
    <row r="62" spans="2:17" x14ac:dyDescent="0.2">
      <c r="B62" s="6"/>
      <c r="C62" s="105" t="s">
        <v>19</v>
      </c>
      <c r="D62" s="106"/>
      <c r="E62" s="56" t="s">
        <v>38</v>
      </c>
      <c r="F62" s="56"/>
      <c r="G62" s="102" t="s">
        <v>30</v>
      </c>
      <c r="H62" s="102"/>
      <c r="I62" s="57"/>
      <c r="J62" s="102" t="s">
        <v>31</v>
      </c>
      <c r="K62" s="102"/>
      <c r="L62" s="57"/>
      <c r="M62" s="57" t="s">
        <v>23</v>
      </c>
      <c r="N62" s="57"/>
      <c r="O62" s="57"/>
      <c r="P62" s="57"/>
      <c r="Q62" s="58" t="s">
        <v>24</v>
      </c>
    </row>
    <row r="63" spans="2:17" x14ac:dyDescent="0.2">
      <c r="B63" s="6"/>
      <c r="C63" s="103"/>
      <c r="D63" s="104"/>
      <c r="E63" s="59">
        <v>0</v>
      </c>
      <c r="F63" s="60" t="s">
        <v>25</v>
      </c>
      <c r="G63" s="61">
        <v>0</v>
      </c>
      <c r="H63" s="62" t="s">
        <v>35</v>
      </c>
      <c r="I63" s="60" t="s">
        <v>36</v>
      </c>
      <c r="J63" s="61">
        <v>0</v>
      </c>
      <c r="K63" s="62" t="s">
        <v>32</v>
      </c>
      <c r="L63" s="60" t="s">
        <v>33</v>
      </c>
      <c r="M63" s="63"/>
      <c r="N63" s="63"/>
      <c r="O63" s="64" t="s">
        <v>34</v>
      </c>
      <c r="P63" s="65">
        <f>ROUNDDOWN($E63*$G63*$J63*$M63,0)</f>
        <v>0</v>
      </c>
      <c r="Q63" s="66"/>
    </row>
    <row r="64" spans="2:17" x14ac:dyDescent="0.2">
      <c r="B64" s="6"/>
      <c r="C64" s="98"/>
      <c r="D64" s="99"/>
      <c r="E64" s="67">
        <v>0</v>
      </c>
      <c r="F64" s="68" t="s">
        <v>33</v>
      </c>
      <c r="G64" s="69">
        <v>0</v>
      </c>
      <c r="H64" s="70" t="s">
        <v>35</v>
      </c>
      <c r="I64" s="68" t="s">
        <v>36</v>
      </c>
      <c r="J64" s="69">
        <v>0</v>
      </c>
      <c r="K64" s="70" t="s">
        <v>32</v>
      </c>
      <c r="L64" s="68" t="s">
        <v>33</v>
      </c>
      <c r="M64" s="71"/>
      <c r="N64" s="71"/>
      <c r="O64" s="72" t="s">
        <v>34</v>
      </c>
      <c r="P64" s="73">
        <f>ROUNDDOWN($E64*$G64*$J64*$M64,0)</f>
        <v>0</v>
      </c>
      <c r="Q64" s="74"/>
    </row>
    <row r="65" spans="2:17" x14ac:dyDescent="0.2">
      <c r="B65" s="6"/>
      <c r="C65" s="100"/>
      <c r="D65" s="101"/>
      <c r="E65" s="75">
        <v>0</v>
      </c>
      <c r="F65" s="76" t="s">
        <v>33</v>
      </c>
      <c r="G65" s="77">
        <v>0</v>
      </c>
      <c r="H65" s="78" t="s">
        <v>35</v>
      </c>
      <c r="I65" s="76" t="s">
        <v>36</v>
      </c>
      <c r="J65" s="77">
        <v>0</v>
      </c>
      <c r="K65" s="78" t="s">
        <v>32</v>
      </c>
      <c r="L65" s="76" t="s">
        <v>33</v>
      </c>
      <c r="M65" s="79"/>
      <c r="N65" s="79"/>
      <c r="O65" s="80" t="s">
        <v>34</v>
      </c>
      <c r="P65" s="81">
        <f>ROUNDDOWN($E65*$G65*$J65*$M65,0)</f>
        <v>0</v>
      </c>
      <c r="Q65" s="82"/>
    </row>
    <row r="66" spans="2:17" x14ac:dyDescent="0.2">
      <c r="B66" s="6"/>
      <c r="C66" s="12"/>
      <c r="D66" s="12"/>
      <c r="E66" s="12"/>
      <c r="F66" s="12"/>
      <c r="G66" s="12"/>
      <c r="H66" s="12"/>
      <c r="I66" s="12"/>
      <c r="J66" s="12"/>
      <c r="K66" s="12"/>
      <c r="L66" s="18"/>
      <c r="M66" s="18"/>
      <c r="N66" s="18"/>
      <c r="O66" s="18"/>
      <c r="P66" s="18"/>
      <c r="Q66" s="18"/>
    </row>
    <row r="67" spans="2:17" x14ac:dyDescent="0.2">
      <c r="B67" s="6"/>
      <c r="C67" s="19" t="s">
        <v>9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 x14ac:dyDescent="0.2">
      <c r="B68" s="6"/>
      <c r="C68" s="50" t="s">
        <v>52</v>
      </c>
      <c r="D68" s="51"/>
      <c r="F68" s="51"/>
      <c r="G68" s="52"/>
      <c r="H68" s="51"/>
      <c r="I68" s="51"/>
      <c r="J68" s="51"/>
      <c r="K68" s="51"/>
      <c r="L68" s="51"/>
      <c r="M68" s="51"/>
      <c r="N68" s="51"/>
      <c r="O68" s="53"/>
      <c r="P68" s="54"/>
      <c r="Q68" s="55">
        <f>SUM(P69:P73)</f>
        <v>0</v>
      </c>
    </row>
    <row r="69" spans="2:17" x14ac:dyDescent="0.2">
      <c r="B69" s="6"/>
      <c r="C69" s="105" t="s">
        <v>19</v>
      </c>
      <c r="D69" s="106"/>
      <c r="E69" s="56" t="s">
        <v>38</v>
      </c>
      <c r="F69" s="56"/>
      <c r="G69" s="102" t="s">
        <v>21</v>
      </c>
      <c r="H69" s="102"/>
      <c r="I69" s="57"/>
      <c r="J69" s="102" t="s">
        <v>22</v>
      </c>
      <c r="K69" s="102"/>
      <c r="L69" s="57"/>
      <c r="M69" s="57" t="s">
        <v>23</v>
      </c>
      <c r="N69" s="57"/>
      <c r="O69" s="57"/>
      <c r="P69" s="57"/>
      <c r="Q69" s="58" t="s">
        <v>24</v>
      </c>
    </row>
    <row r="70" spans="2:17" x14ac:dyDescent="0.2">
      <c r="B70" s="6"/>
      <c r="C70" s="103"/>
      <c r="D70" s="104"/>
      <c r="E70" s="59">
        <v>0</v>
      </c>
      <c r="F70" s="60" t="s">
        <v>33</v>
      </c>
      <c r="G70" s="61">
        <v>0</v>
      </c>
      <c r="H70" s="62" t="s">
        <v>26</v>
      </c>
      <c r="I70" s="60" t="s">
        <v>27</v>
      </c>
      <c r="J70" s="61">
        <v>0</v>
      </c>
      <c r="K70" s="62" t="s">
        <v>28</v>
      </c>
      <c r="L70" s="60" t="s">
        <v>27</v>
      </c>
      <c r="M70" s="63"/>
      <c r="N70" s="63"/>
      <c r="O70" s="64" t="s">
        <v>29</v>
      </c>
      <c r="P70" s="65">
        <f>ROUNDDOWN($E70*$G70*$J70*$M70,0)</f>
        <v>0</v>
      </c>
      <c r="Q70" s="66"/>
    </row>
    <row r="71" spans="2:17" x14ac:dyDescent="0.2">
      <c r="B71" s="6"/>
      <c r="C71" s="98"/>
      <c r="D71" s="99"/>
      <c r="E71" s="67">
        <v>0</v>
      </c>
      <c r="F71" s="68" t="s">
        <v>27</v>
      </c>
      <c r="G71" s="69">
        <v>0</v>
      </c>
      <c r="H71" s="70" t="s">
        <v>26</v>
      </c>
      <c r="I71" s="68" t="s">
        <v>27</v>
      </c>
      <c r="J71" s="69">
        <v>0</v>
      </c>
      <c r="K71" s="70" t="s">
        <v>28</v>
      </c>
      <c r="L71" s="68" t="s">
        <v>27</v>
      </c>
      <c r="M71" s="71"/>
      <c r="N71" s="71"/>
      <c r="O71" s="72" t="s">
        <v>29</v>
      </c>
      <c r="P71" s="73">
        <f>ROUNDDOWN($E71*$G71*$J71*$M71,0)</f>
        <v>0</v>
      </c>
      <c r="Q71" s="74"/>
    </row>
    <row r="72" spans="2:17" x14ac:dyDescent="0.2">
      <c r="B72" s="6"/>
      <c r="C72" s="100"/>
      <c r="D72" s="101"/>
      <c r="E72" s="75">
        <v>0</v>
      </c>
      <c r="F72" s="76" t="s">
        <v>27</v>
      </c>
      <c r="G72" s="77">
        <v>0</v>
      </c>
      <c r="H72" s="78" t="s">
        <v>26</v>
      </c>
      <c r="I72" s="76" t="s">
        <v>27</v>
      </c>
      <c r="J72" s="77">
        <v>0</v>
      </c>
      <c r="K72" s="78" t="s">
        <v>28</v>
      </c>
      <c r="L72" s="76" t="s">
        <v>27</v>
      </c>
      <c r="M72" s="79"/>
      <c r="N72" s="79"/>
      <c r="O72" s="80" t="s">
        <v>29</v>
      </c>
      <c r="P72" s="81">
        <f>ROUNDDOWN($E72*$G72*$J72*$M72,0)</f>
        <v>0</v>
      </c>
      <c r="Q72" s="82"/>
    </row>
    <row r="73" spans="2:17" x14ac:dyDescent="0.2">
      <c r="B73" s="6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x14ac:dyDescent="0.2">
      <c r="B74" s="6"/>
      <c r="C74" s="50" t="s">
        <v>58</v>
      </c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4"/>
      <c r="Q74" s="55">
        <f>SUM(P75:P79)</f>
        <v>0</v>
      </c>
    </row>
    <row r="75" spans="2:17" x14ac:dyDescent="0.2">
      <c r="B75" s="6"/>
      <c r="C75" s="105" t="s">
        <v>39</v>
      </c>
      <c r="D75" s="106"/>
      <c r="E75" s="106"/>
      <c r="F75" s="106"/>
      <c r="G75" s="106"/>
      <c r="H75" s="106"/>
      <c r="I75" s="106"/>
      <c r="J75" s="106"/>
      <c r="K75" s="106"/>
      <c r="L75" s="57"/>
      <c r="M75" s="57"/>
      <c r="N75" s="57"/>
      <c r="O75" s="57"/>
      <c r="P75" s="57"/>
      <c r="Q75" s="58" t="s">
        <v>24</v>
      </c>
    </row>
    <row r="76" spans="2:17" x14ac:dyDescent="0.2">
      <c r="B76" s="6"/>
      <c r="C76" s="117"/>
      <c r="D76" s="118"/>
      <c r="E76" s="118"/>
      <c r="F76" s="118"/>
      <c r="G76" s="118"/>
      <c r="H76" s="118"/>
      <c r="I76" s="118"/>
      <c r="J76" s="118"/>
      <c r="K76" s="119"/>
      <c r="L76" s="60" t="s">
        <v>27</v>
      </c>
      <c r="M76" s="120" t="s">
        <v>40</v>
      </c>
      <c r="N76" s="120"/>
      <c r="O76" s="64" t="s">
        <v>29</v>
      </c>
      <c r="P76" s="95">
        <v>0</v>
      </c>
      <c r="Q76" s="66"/>
    </row>
    <row r="77" spans="2:17" x14ac:dyDescent="0.2">
      <c r="B77" s="6"/>
      <c r="C77" s="109"/>
      <c r="D77" s="110"/>
      <c r="E77" s="110"/>
      <c r="F77" s="110"/>
      <c r="G77" s="110"/>
      <c r="H77" s="110"/>
      <c r="I77" s="110"/>
      <c r="J77" s="110"/>
      <c r="K77" s="111"/>
      <c r="L77" s="68" t="s">
        <v>25</v>
      </c>
      <c r="M77" s="112" t="s">
        <v>40</v>
      </c>
      <c r="N77" s="112"/>
      <c r="O77" s="72" t="s">
        <v>41</v>
      </c>
      <c r="P77" s="96">
        <v>0</v>
      </c>
      <c r="Q77" s="74"/>
    </row>
    <row r="78" spans="2:17" x14ac:dyDescent="0.2">
      <c r="B78" s="6"/>
      <c r="C78" s="113"/>
      <c r="D78" s="114"/>
      <c r="E78" s="114"/>
      <c r="F78" s="114"/>
      <c r="G78" s="114"/>
      <c r="H78" s="114"/>
      <c r="I78" s="114"/>
      <c r="J78" s="114"/>
      <c r="K78" s="115"/>
      <c r="L78" s="76" t="s">
        <v>25</v>
      </c>
      <c r="M78" s="116" t="s">
        <v>40</v>
      </c>
      <c r="N78" s="116"/>
      <c r="O78" s="80" t="s">
        <v>41</v>
      </c>
      <c r="P78" s="97">
        <v>0</v>
      </c>
      <c r="Q78" s="82"/>
    </row>
    <row r="79" spans="2:17" x14ac:dyDescent="0.2">
      <c r="B79" s="6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x14ac:dyDescent="0.2">
      <c r="B80" s="6"/>
      <c r="C80" s="50" t="s">
        <v>53</v>
      </c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4"/>
      <c r="Q80" s="55">
        <f>SUM(P81:P85)</f>
        <v>0</v>
      </c>
    </row>
    <row r="81" spans="1:17" x14ac:dyDescent="0.2">
      <c r="B81" s="6"/>
      <c r="C81" s="105" t="s">
        <v>19</v>
      </c>
      <c r="D81" s="106"/>
      <c r="E81" s="56" t="s">
        <v>38</v>
      </c>
      <c r="F81" s="56"/>
      <c r="G81" s="102" t="s">
        <v>30</v>
      </c>
      <c r="H81" s="102"/>
      <c r="I81" s="57"/>
      <c r="J81" s="102" t="s">
        <v>31</v>
      </c>
      <c r="K81" s="102"/>
      <c r="L81" s="57"/>
      <c r="M81" s="57" t="s">
        <v>23</v>
      </c>
      <c r="N81" s="57"/>
      <c r="O81" s="57"/>
      <c r="P81" s="57"/>
      <c r="Q81" s="58" t="s">
        <v>24</v>
      </c>
    </row>
    <row r="82" spans="1:17" x14ac:dyDescent="0.2">
      <c r="B82" s="6"/>
      <c r="C82" s="103"/>
      <c r="D82" s="104"/>
      <c r="E82" s="59">
        <v>0</v>
      </c>
      <c r="F82" s="60" t="s">
        <v>33</v>
      </c>
      <c r="G82" s="61">
        <v>0</v>
      </c>
      <c r="H82" s="62" t="s">
        <v>35</v>
      </c>
      <c r="I82" s="60" t="s">
        <v>36</v>
      </c>
      <c r="J82" s="61">
        <v>0</v>
      </c>
      <c r="K82" s="62" t="s">
        <v>32</v>
      </c>
      <c r="L82" s="60" t="s">
        <v>33</v>
      </c>
      <c r="M82" s="63"/>
      <c r="N82" s="63"/>
      <c r="O82" s="64" t="s">
        <v>34</v>
      </c>
      <c r="P82" s="65">
        <f>ROUNDDOWN($E82*$G82*$J82*$M82,0)</f>
        <v>0</v>
      </c>
      <c r="Q82" s="66"/>
    </row>
    <row r="83" spans="1:17" x14ac:dyDescent="0.2">
      <c r="B83" s="6"/>
      <c r="C83" s="98"/>
      <c r="D83" s="99"/>
      <c r="E83" s="67">
        <v>0</v>
      </c>
      <c r="F83" s="68" t="s">
        <v>33</v>
      </c>
      <c r="G83" s="69">
        <v>0</v>
      </c>
      <c r="H83" s="70" t="s">
        <v>35</v>
      </c>
      <c r="I83" s="68" t="s">
        <v>36</v>
      </c>
      <c r="J83" s="69">
        <v>0</v>
      </c>
      <c r="K83" s="70" t="s">
        <v>32</v>
      </c>
      <c r="L83" s="68" t="s">
        <v>33</v>
      </c>
      <c r="M83" s="71"/>
      <c r="N83" s="71"/>
      <c r="O83" s="72" t="s">
        <v>34</v>
      </c>
      <c r="P83" s="73">
        <f>ROUNDDOWN($E83*$G83*$J83*$M83,0)</f>
        <v>0</v>
      </c>
      <c r="Q83" s="74"/>
    </row>
    <row r="84" spans="1:17" x14ac:dyDescent="0.2">
      <c r="B84" s="6"/>
      <c r="C84" s="100"/>
      <c r="D84" s="101"/>
      <c r="E84" s="75">
        <v>0</v>
      </c>
      <c r="F84" s="76" t="s">
        <v>33</v>
      </c>
      <c r="G84" s="77">
        <v>0</v>
      </c>
      <c r="H84" s="78" t="s">
        <v>35</v>
      </c>
      <c r="I84" s="76" t="s">
        <v>36</v>
      </c>
      <c r="J84" s="77">
        <v>0</v>
      </c>
      <c r="K84" s="78" t="s">
        <v>32</v>
      </c>
      <c r="L84" s="76" t="s">
        <v>33</v>
      </c>
      <c r="M84" s="79"/>
      <c r="N84" s="79"/>
      <c r="O84" s="80" t="s">
        <v>34</v>
      </c>
      <c r="P84" s="81">
        <f>ROUNDDOWN($E84*$G84*$J84*$M84,0)</f>
        <v>0</v>
      </c>
      <c r="Q84" s="82"/>
    </row>
    <row r="85" spans="1:17" x14ac:dyDescent="0.2">
      <c r="B85" s="6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1:17" x14ac:dyDescent="0.2">
      <c r="B86" s="6"/>
      <c r="C86" s="50" t="s">
        <v>42</v>
      </c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4"/>
      <c r="Q86" s="55">
        <f>SUM(P87:P91)</f>
        <v>0</v>
      </c>
    </row>
    <row r="87" spans="1:17" x14ac:dyDescent="0.2">
      <c r="B87" s="6"/>
      <c r="C87" s="105" t="s">
        <v>19</v>
      </c>
      <c r="D87" s="106"/>
      <c r="E87" s="56" t="s">
        <v>38</v>
      </c>
      <c r="F87" s="56"/>
      <c r="G87" s="102" t="s">
        <v>30</v>
      </c>
      <c r="H87" s="102"/>
      <c r="I87" s="57"/>
      <c r="J87" s="102" t="s">
        <v>31</v>
      </c>
      <c r="K87" s="102"/>
      <c r="L87" s="57"/>
      <c r="M87" s="57" t="s">
        <v>23</v>
      </c>
      <c r="N87" s="57"/>
      <c r="O87" s="57"/>
      <c r="P87" s="57"/>
      <c r="Q87" s="58" t="s">
        <v>24</v>
      </c>
    </row>
    <row r="88" spans="1:17" x14ac:dyDescent="0.2">
      <c r="B88" s="6"/>
      <c r="C88" s="103"/>
      <c r="D88" s="104"/>
      <c r="E88" s="59">
        <v>0</v>
      </c>
      <c r="F88" s="60" t="s">
        <v>33</v>
      </c>
      <c r="G88" s="61">
        <v>0</v>
      </c>
      <c r="H88" s="62" t="s">
        <v>35</v>
      </c>
      <c r="I88" s="60" t="s">
        <v>36</v>
      </c>
      <c r="J88" s="61">
        <v>0</v>
      </c>
      <c r="K88" s="62" t="s">
        <v>32</v>
      </c>
      <c r="L88" s="60" t="s">
        <v>33</v>
      </c>
      <c r="M88" s="63"/>
      <c r="N88" s="63"/>
      <c r="O88" s="64" t="s">
        <v>34</v>
      </c>
      <c r="P88" s="65">
        <f>ROUNDDOWN($E88*$G88*$J88*$M88,0)</f>
        <v>0</v>
      </c>
      <c r="Q88" s="66"/>
    </row>
    <row r="89" spans="1:17" x14ac:dyDescent="0.2">
      <c r="B89" s="6"/>
      <c r="C89" s="98"/>
      <c r="D89" s="99"/>
      <c r="E89" s="67">
        <v>0</v>
      </c>
      <c r="F89" s="68" t="s">
        <v>33</v>
      </c>
      <c r="G89" s="69">
        <v>0</v>
      </c>
      <c r="H89" s="70" t="s">
        <v>35</v>
      </c>
      <c r="I89" s="68" t="s">
        <v>36</v>
      </c>
      <c r="J89" s="69">
        <v>0</v>
      </c>
      <c r="K89" s="70" t="s">
        <v>32</v>
      </c>
      <c r="L89" s="68" t="s">
        <v>33</v>
      </c>
      <c r="M89" s="71"/>
      <c r="N89" s="71"/>
      <c r="O89" s="72" t="s">
        <v>34</v>
      </c>
      <c r="P89" s="73">
        <f>ROUNDDOWN($E89*$G89*$J89*$M89,0)</f>
        <v>0</v>
      </c>
      <c r="Q89" s="74"/>
    </row>
    <row r="90" spans="1:17" x14ac:dyDescent="0.2">
      <c r="B90" s="6"/>
      <c r="C90" s="100"/>
      <c r="D90" s="101"/>
      <c r="E90" s="75">
        <v>0</v>
      </c>
      <c r="F90" s="76" t="s">
        <v>33</v>
      </c>
      <c r="G90" s="77">
        <v>0</v>
      </c>
      <c r="H90" s="78" t="s">
        <v>35</v>
      </c>
      <c r="I90" s="76" t="s">
        <v>36</v>
      </c>
      <c r="J90" s="77">
        <v>0</v>
      </c>
      <c r="K90" s="78" t="s">
        <v>32</v>
      </c>
      <c r="L90" s="76" t="s">
        <v>33</v>
      </c>
      <c r="M90" s="79"/>
      <c r="N90" s="79"/>
      <c r="O90" s="80" t="s">
        <v>34</v>
      </c>
      <c r="P90" s="81">
        <f>ROUNDDOWN($E90*$G90*$J90*$M90,0)</f>
        <v>0</v>
      </c>
      <c r="Q90" s="82"/>
    </row>
    <row r="91" spans="1:17" x14ac:dyDescent="0.2">
      <c r="B91" s="6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8"/>
    </row>
    <row r="92" spans="1:17" x14ac:dyDescent="0.2">
      <c r="A92" s="6"/>
      <c r="B92" s="6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x14ac:dyDescent="0.2">
      <c r="A93" s="6"/>
      <c r="B93" s="6"/>
      <c r="C93" s="47" t="s">
        <v>17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x14ac:dyDescent="0.2">
      <c r="A94" s="6"/>
      <c r="B94" s="6"/>
      <c r="C94" s="130" t="s">
        <v>18</v>
      </c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1:17" x14ac:dyDescent="0.2">
      <c r="A95" s="6"/>
      <c r="B95" s="6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</row>
    <row r="96" spans="1:17" ht="30" customHeight="1" x14ac:dyDescent="0.2">
      <c r="A96" s="6"/>
      <c r="B96" s="6"/>
      <c r="C96" s="7"/>
      <c r="D96" s="8"/>
      <c r="E96" s="8"/>
      <c r="F96" s="129">
        <f>SUM($P100:$P103)</f>
        <v>0</v>
      </c>
      <c r="G96" s="129"/>
      <c r="H96" s="129"/>
      <c r="I96" s="129"/>
      <c r="J96" s="129"/>
      <c r="K96" s="129"/>
      <c r="L96" s="129"/>
      <c r="M96" s="129"/>
      <c r="N96" s="129"/>
      <c r="O96" s="129"/>
      <c r="P96" s="8"/>
      <c r="Q96" s="9"/>
    </row>
    <row r="97" spans="1:17" ht="8" customHeight="1" x14ac:dyDescent="0.2">
      <c r="A97" s="6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2">
      <c r="A98" s="6"/>
      <c r="B98" s="6"/>
      <c r="C98" s="19" t="s">
        <v>9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">
      <c r="A99" s="6"/>
      <c r="B99" s="6"/>
      <c r="C99" s="132" t="s">
        <v>15</v>
      </c>
      <c r="D99" s="133" t="s">
        <v>11</v>
      </c>
      <c r="E99" s="4" t="s">
        <v>0</v>
      </c>
      <c r="F99" s="20"/>
      <c r="G99" s="134" t="s">
        <v>1</v>
      </c>
      <c r="H99" s="134"/>
      <c r="I99" s="3"/>
      <c r="J99" s="134" t="s">
        <v>2</v>
      </c>
      <c r="K99" s="134"/>
      <c r="L99" s="49"/>
      <c r="M99" s="48" t="s">
        <v>8</v>
      </c>
      <c r="N99" s="48"/>
      <c r="O99" s="48"/>
      <c r="P99" s="21"/>
      <c r="Q99" s="43" t="s">
        <v>12</v>
      </c>
    </row>
    <row r="100" spans="1:17" x14ac:dyDescent="0.2">
      <c r="A100" s="6"/>
      <c r="B100" s="6"/>
      <c r="C100" s="121" t="s">
        <v>14</v>
      </c>
      <c r="D100" s="122" t="s">
        <v>5</v>
      </c>
      <c r="E100" s="22">
        <v>0</v>
      </c>
      <c r="F100" s="23" t="s">
        <v>6</v>
      </c>
      <c r="G100" s="24">
        <v>0</v>
      </c>
      <c r="H100" s="25" t="s">
        <v>3</v>
      </c>
      <c r="I100" s="23" t="s">
        <v>6</v>
      </c>
      <c r="J100" s="24">
        <v>0</v>
      </c>
      <c r="K100" s="25" t="s">
        <v>4</v>
      </c>
      <c r="L100" s="23" t="s">
        <v>6</v>
      </c>
      <c r="M100" s="63"/>
      <c r="N100" s="40"/>
      <c r="O100" s="26" t="s">
        <v>7</v>
      </c>
      <c r="P100" s="44">
        <f>ROUNDDOWN($E100*$G100*$J100*$M100,0)</f>
        <v>0</v>
      </c>
      <c r="Q100" s="27"/>
    </row>
    <row r="101" spans="1:17" x14ac:dyDescent="0.2">
      <c r="A101" s="6"/>
      <c r="B101" s="6"/>
      <c r="C101" s="123" t="s">
        <v>14</v>
      </c>
      <c r="D101" s="124" t="s">
        <v>10</v>
      </c>
      <c r="E101" s="28">
        <v>0</v>
      </c>
      <c r="F101" s="29" t="s">
        <v>6</v>
      </c>
      <c r="G101" s="30">
        <v>0</v>
      </c>
      <c r="H101" s="31" t="s">
        <v>3</v>
      </c>
      <c r="I101" s="29" t="s">
        <v>6</v>
      </c>
      <c r="J101" s="30">
        <v>0</v>
      </c>
      <c r="K101" s="31" t="s">
        <v>4</v>
      </c>
      <c r="L101" s="29" t="s">
        <v>6</v>
      </c>
      <c r="M101" s="71"/>
      <c r="N101" s="41"/>
      <c r="O101" s="32" t="s">
        <v>7</v>
      </c>
      <c r="P101" s="45">
        <f>ROUNDDOWN($E101*$G101*$J101*$M101,0)</f>
        <v>0</v>
      </c>
      <c r="Q101" s="33"/>
    </row>
    <row r="102" spans="1:17" x14ac:dyDescent="0.2">
      <c r="A102" s="6"/>
      <c r="B102" s="6"/>
      <c r="C102" s="107" t="s">
        <v>14</v>
      </c>
      <c r="D102" s="108" t="s">
        <v>10</v>
      </c>
      <c r="E102" s="34">
        <v>0</v>
      </c>
      <c r="F102" s="35" t="s">
        <v>6</v>
      </c>
      <c r="G102" s="36">
        <v>0</v>
      </c>
      <c r="H102" s="37" t="s">
        <v>3</v>
      </c>
      <c r="I102" s="35" t="s">
        <v>6</v>
      </c>
      <c r="J102" s="36">
        <v>0</v>
      </c>
      <c r="K102" s="37" t="s">
        <v>4</v>
      </c>
      <c r="L102" s="35" t="s">
        <v>6</v>
      </c>
      <c r="M102" s="79"/>
      <c r="N102" s="42"/>
      <c r="O102" s="38" t="s">
        <v>7</v>
      </c>
      <c r="P102" s="46">
        <f>ROUNDDOWN($E102*$G102*$J102*$M102,0)</f>
        <v>0</v>
      </c>
      <c r="Q102" s="39"/>
    </row>
    <row r="103" spans="1:17" x14ac:dyDescent="0.2">
      <c r="A103" s="6"/>
      <c r="B103" s="6"/>
      <c r="C103" s="10"/>
      <c r="D103" s="10"/>
      <c r="E103" s="11"/>
      <c r="F103" s="12"/>
      <c r="G103" s="13"/>
      <c r="H103" s="14"/>
      <c r="I103" s="12"/>
      <c r="J103" s="13"/>
      <c r="K103" s="14"/>
      <c r="L103" s="12"/>
      <c r="M103" s="12"/>
      <c r="N103" s="12"/>
      <c r="O103" s="15"/>
      <c r="P103" s="16"/>
      <c r="Q103" s="17"/>
    </row>
    <row r="104" spans="1:17" x14ac:dyDescent="0.2">
      <c r="A104" s="6"/>
      <c r="B104" s="6"/>
      <c r="C104" s="10"/>
      <c r="D104" s="10"/>
      <c r="E104" s="11"/>
      <c r="F104" s="12"/>
      <c r="G104" s="13"/>
      <c r="H104" s="14"/>
      <c r="I104" s="12"/>
      <c r="J104" s="13"/>
      <c r="K104" s="14"/>
      <c r="L104" s="12"/>
      <c r="M104" s="12"/>
      <c r="N104" s="12"/>
      <c r="O104" s="15"/>
      <c r="P104" s="16"/>
      <c r="Q104" s="17"/>
    </row>
  </sheetData>
  <mergeCells count="91">
    <mergeCell ref="J38:K38"/>
    <mergeCell ref="C45:D45"/>
    <mergeCell ref="C46:D46"/>
    <mergeCell ref="C47:D47"/>
    <mergeCell ref="C40:D40"/>
    <mergeCell ref="C4:Q4"/>
    <mergeCell ref="C32:D32"/>
    <mergeCell ref="C29:D29"/>
    <mergeCell ref="C28:D28"/>
    <mergeCell ref="C34:D34"/>
    <mergeCell ref="C6:D6"/>
    <mergeCell ref="E6:Q6"/>
    <mergeCell ref="J20:K20"/>
    <mergeCell ref="C21:D21"/>
    <mergeCell ref="F10:O10"/>
    <mergeCell ref="C27:D27"/>
    <mergeCell ref="J26:K26"/>
    <mergeCell ref="C26:D26"/>
    <mergeCell ref="J32:K32"/>
    <mergeCell ref="C35:D35"/>
    <mergeCell ref="C100:D100"/>
    <mergeCell ref="C101:D101"/>
    <mergeCell ref="C62:D62"/>
    <mergeCell ref="G26:H26"/>
    <mergeCell ref="C44:D44"/>
    <mergeCell ref="G44:H44"/>
    <mergeCell ref="G32:H32"/>
    <mergeCell ref="C59:D59"/>
    <mergeCell ref="C39:D39"/>
    <mergeCell ref="C33:D33"/>
    <mergeCell ref="C38:D38"/>
    <mergeCell ref="G38:H38"/>
    <mergeCell ref="C50:D50"/>
    <mergeCell ref="C53:D53"/>
    <mergeCell ref="C41:D41"/>
    <mergeCell ref="C58:D58"/>
    <mergeCell ref="C52:D52"/>
    <mergeCell ref="C51:D51"/>
    <mergeCell ref="G50:H50"/>
    <mergeCell ref="J50:K50"/>
    <mergeCell ref="J44:K44"/>
    <mergeCell ref="C56:D56"/>
    <mergeCell ref="G56:H56"/>
    <mergeCell ref="J56:K56"/>
    <mergeCell ref="C57:D57"/>
    <mergeCell ref="M76:N76"/>
    <mergeCell ref="G62:H62"/>
    <mergeCell ref="J62:K62"/>
    <mergeCell ref="C63:D63"/>
    <mergeCell ref="C64:D64"/>
    <mergeCell ref="C65:D65"/>
    <mergeCell ref="C69:D69"/>
    <mergeCell ref="G69:H69"/>
    <mergeCell ref="J69:K69"/>
    <mergeCell ref="C70:D70"/>
    <mergeCell ref="C71:D71"/>
    <mergeCell ref="C72:D72"/>
    <mergeCell ref="C75:K75"/>
    <mergeCell ref="C76:K76"/>
    <mergeCell ref="G81:H81"/>
    <mergeCell ref="J81:K81"/>
    <mergeCell ref="C77:K77"/>
    <mergeCell ref="M77:N77"/>
    <mergeCell ref="C78:K78"/>
    <mergeCell ref="M78:N78"/>
    <mergeCell ref="C102:D102"/>
    <mergeCell ref="C88:D88"/>
    <mergeCell ref="C89:D89"/>
    <mergeCell ref="C90:D90"/>
    <mergeCell ref="C87:D87"/>
    <mergeCell ref="C94:Q95"/>
    <mergeCell ref="F96:O96"/>
    <mergeCell ref="C99:D99"/>
    <mergeCell ref="G99:H99"/>
    <mergeCell ref="J99:K99"/>
    <mergeCell ref="C22:D22"/>
    <mergeCell ref="C23:D23"/>
    <mergeCell ref="J87:K87"/>
    <mergeCell ref="C82:D82"/>
    <mergeCell ref="C14:D14"/>
    <mergeCell ref="G14:H14"/>
    <mergeCell ref="J14:K14"/>
    <mergeCell ref="C15:D15"/>
    <mergeCell ref="C16:D16"/>
    <mergeCell ref="C17:D17"/>
    <mergeCell ref="C20:D20"/>
    <mergeCell ref="G20:H20"/>
    <mergeCell ref="G87:H87"/>
    <mergeCell ref="C83:D83"/>
    <mergeCell ref="C84:D84"/>
    <mergeCell ref="C81:D81"/>
  </mergeCells>
  <phoneticPr fontId="3"/>
  <printOptions horizontalCentered="1"/>
  <pageMargins left="0.47244094488188981" right="0.47244094488188981" top="0.59055118110236227" bottom="0.59055118110236227" header="0.31496062992125984" footer="0.31496062992125984"/>
  <pageSetup paperSize="9" scale="85" fitToHeight="0" orientation="portrait" r:id="rId1"/>
  <rowBreaks count="1" manualBreakCount="1">
    <brk id="6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１－１</vt:lpstr>
      <vt:lpstr>'１－１'!Print_Area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2026-03-27T05:45:02Z</dcterms:created>
  <dcterms:modified xsi:type="dcterms:W3CDTF">2026-03-30T06:25:05Z</dcterms:modified>
</cp:coreProperties>
</file>