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446E3EB3-E092-4203-B620-8F62E4FB0347}" xr6:coauthVersionLast="47" xr6:coauthVersionMax="47" xr10:uidLastSave="{00000000-0000-0000-0000-000000000000}"/>
  <bookViews>
    <workbookView xWindow="29916" yWindow="-4188" windowWidth="17940" windowHeight="16200" xr2:uid="{7A88E966-C453-42CD-8899-0EECE90FA2E5}"/>
  </bookViews>
  <sheets>
    <sheet name="表紙" sheetId="9" r:id="rId1"/>
    <sheet name="１－１" sheetId="1" r:id="rId2"/>
    <sheet name="１－２" sheetId="5" r:id="rId3"/>
    <sheet name="３" sheetId="7" r:id="rId4"/>
  </sheets>
  <definedNames>
    <definedName name="_xlnm.Print_Area" localSheetId="1">'１－１'!$A$2:$Q$287</definedName>
    <definedName name="_xlnm.Print_Area" localSheetId="2">'１－２'!$B$2:$D$61</definedName>
    <definedName name="_xlnm.Print_Area" localSheetId="3">'３'!$B$2:$D$50</definedName>
    <definedName name="_xlnm.Print_Area" localSheetId="0">表紙!$B$2:$F$48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2" i="1" l="1"/>
  <c r="Q268" i="1"/>
  <c r="P271" i="1"/>
  <c r="P270" i="1"/>
  <c r="P266" i="1"/>
  <c r="P265" i="1"/>
  <c r="P264" i="1"/>
  <c r="Q262" i="1"/>
  <c r="P260" i="1"/>
  <c r="P259" i="1"/>
  <c r="P258" i="1"/>
  <c r="Q256" i="1"/>
  <c r="P254" i="1"/>
  <c r="Q250" i="1"/>
  <c r="P253" i="1"/>
  <c r="P252" i="1"/>
  <c r="Q244" i="1"/>
  <c r="P242" i="1"/>
  <c r="P241" i="1"/>
  <c r="P240" i="1"/>
  <c r="Q238" i="1"/>
  <c r="P235" i="1"/>
  <c r="P234" i="1"/>
  <c r="P233" i="1"/>
  <c r="Q231" i="1"/>
  <c r="P229" i="1"/>
  <c r="P228" i="1"/>
  <c r="P227" i="1"/>
  <c r="Q225" i="1"/>
  <c r="P223" i="1"/>
  <c r="P222" i="1"/>
  <c r="P221" i="1"/>
  <c r="Q219" i="1"/>
  <c r="P217" i="1"/>
  <c r="P216" i="1"/>
  <c r="P215" i="1"/>
  <c r="Q213" i="1"/>
  <c r="P211" i="1"/>
  <c r="P210" i="1"/>
  <c r="P209" i="1"/>
  <c r="Q207" i="1"/>
  <c r="P205" i="1"/>
  <c r="P204" i="1"/>
  <c r="P203" i="1"/>
  <c r="Q201" i="1"/>
  <c r="P199" i="1"/>
  <c r="P198" i="1"/>
  <c r="P197" i="1"/>
  <c r="Q195" i="1"/>
  <c r="P193" i="1"/>
  <c r="P192" i="1"/>
  <c r="P191" i="1"/>
  <c r="Q189" i="1"/>
  <c r="P187" i="1"/>
  <c r="P186" i="1"/>
  <c r="P185" i="1"/>
  <c r="Q183" i="1"/>
  <c r="P158" i="1"/>
  <c r="P157" i="1"/>
  <c r="P156" i="1"/>
  <c r="Q154" i="1"/>
  <c r="P152" i="1"/>
  <c r="P151" i="1"/>
  <c r="P150" i="1"/>
  <c r="Q148" i="1"/>
  <c r="P146" i="1"/>
  <c r="P145" i="1"/>
  <c r="P144" i="1"/>
  <c r="Q142" i="1"/>
  <c r="P140" i="1"/>
  <c r="P139" i="1"/>
  <c r="P138" i="1"/>
  <c r="Q136" i="1"/>
  <c r="Q130" i="1"/>
  <c r="P128" i="1"/>
  <c r="P127" i="1"/>
  <c r="P126" i="1"/>
  <c r="Q124" i="1"/>
  <c r="P121" i="1"/>
  <c r="P120" i="1"/>
  <c r="P119" i="1"/>
  <c r="P115" i="1"/>
  <c r="P114" i="1"/>
  <c r="P113" i="1"/>
  <c r="Q111" i="1"/>
  <c r="P109" i="1"/>
  <c r="P108" i="1"/>
  <c r="P107" i="1"/>
  <c r="Q105" i="1"/>
  <c r="P103" i="1"/>
  <c r="Q99" i="1"/>
  <c r="P102" i="1"/>
  <c r="P101" i="1"/>
  <c r="P97" i="1"/>
  <c r="P96" i="1"/>
  <c r="P95" i="1"/>
  <c r="Q93" i="1"/>
  <c r="P91" i="1"/>
  <c r="P90" i="1"/>
  <c r="P89" i="1"/>
  <c r="Q87" i="1"/>
  <c r="P85" i="1"/>
  <c r="Q81" i="1"/>
  <c r="P84" i="1"/>
  <c r="P83" i="1"/>
  <c r="P79" i="1"/>
  <c r="P78" i="1"/>
  <c r="P77" i="1"/>
  <c r="Q75" i="1"/>
  <c r="P73" i="1"/>
  <c r="P72" i="1"/>
  <c r="P71" i="1"/>
  <c r="Q69" i="1"/>
  <c r="P284" i="1"/>
  <c r="P283" i="1"/>
  <c r="P282" i="1"/>
  <c r="F278" i="1"/>
  <c r="D17" i="7"/>
  <c r="F9" i="1"/>
  <c r="C15" i="1"/>
  <c r="C6" i="1"/>
  <c r="D21" i="7"/>
  <c r="D20" i="7"/>
  <c r="D19" i="7"/>
  <c r="D18" i="7"/>
  <c r="D16" i="7"/>
  <c r="D10" i="7"/>
  <c r="D9" i="7"/>
  <c r="D8" i="7"/>
  <c r="C12" i="1"/>
  <c r="Q117" i="1"/>
  <c r="F180" i="1"/>
  <c r="F66" i="1"/>
</calcChain>
</file>

<file path=xl/sharedStrings.xml><?xml version="1.0" encoding="utf-8"?>
<sst xmlns="http://schemas.openxmlformats.org/spreadsheetml/2006/main" count="826" uniqueCount="149">
  <si>
    <t>取組①</t>
    <rPh sb="0" eb="2">
      <t>トリクミ</t>
    </rPh>
    <phoneticPr fontId="1"/>
  </si>
  <si>
    <t>取組②</t>
    <rPh sb="0" eb="2">
      <t>トリクミ</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</si>
  <si>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</si>
  <si>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</si>
  <si>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</si>
  <si>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</si>
  <si>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</si>
  <si>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</si>
  <si>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</si>
  <si>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２月</t>
    <rPh sb="1" eb="2">
      <t>ガツ</t>
    </rPh>
    <phoneticPr fontId="1"/>
  </si>
  <si>
    <t>３月</t>
    <rPh sb="1" eb="2">
      <t>ガツ</t>
    </rPh>
    <phoneticPr fontId="1"/>
  </si>
  <si>
    <t>取組のスケジュール</t>
    <rPh sb="0" eb="2">
      <t>トリクミ</t>
    </rPh>
    <phoneticPr fontId="1"/>
  </si>
  <si>
    <t>取組①</t>
    <rPh sb="0" eb="2">
      <t>トリクミ</t>
    </rPh>
    <phoneticPr fontId="1"/>
  </si>
  <si>
    <t>取組②</t>
    <rPh sb="0" eb="2">
      <t>トリクミ</t>
    </rPh>
    <phoneticPr fontId="1"/>
  </si>
  <si>
    <t>４月</t>
    <rPh sb="1" eb="2">
      <t>ガツ</t>
    </rPh>
    <phoneticPr fontId="1"/>
  </si>
  <si>
    <t>５月</t>
    <rPh sb="1" eb="2">
      <t>ガツ</t>
    </rPh>
    <phoneticPr fontId="1"/>
  </si>
  <si>
    <t>６月</t>
    <rPh sb="1" eb="2">
      <t>ガツ</t>
    </rPh>
    <phoneticPr fontId="1"/>
  </si>
  <si>
    <t>【申請額】</t>
  </si>
  <si>
    <t>構成団体名①</t>
  </si>
  <si>
    <t>構成団体名②</t>
  </si>
  <si>
    <t>構成団体名③</t>
  </si>
  <si>
    <t>記入欄</t>
    <rPh sb="0" eb="3">
      <t>キニュウラン</t>
    </rPh>
    <phoneticPr fontId="1"/>
  </si>
  <si>
    <t>電話番号</t>
    <phoneticPr fontId="1"/>
  </si>
  <si>
    <t>↓単価（税抜）</t>
    <rPh sb="1" eb="3">
      <t>タンカ</t>
    </rPh>
    <rPh sb="4" eb="6">
      <t>ゼイヌキ</t>
    </rPh>
    <phoneticPr fontId="4"/>
  </si>
  <si>
    <t>↓数量①</t>
    <rPh sb="1" eb="3">
      <t>スウリョウ</t>
    </rPh>
    <phoneticPr fontId="4"/>
  </si>
  <si>
    <t>↓数量②</t>
    <rPh sb="1" eb="3">
      <t>スウリョウ</t>
    </rPh>
    <phoneticPr fontId="4"/>
  </si>
  <si>
    <t>個</t>
    <rPh sb="0" eb="1">
      <t>コ</t>
    </rPh>
    <phoneticPr fontId="4"/>
  </si>
  <si>
    <t>回</t>
    <rPh sb="0" eb="1">
      <t>カイ</t>
    </rPh>
    <phoneticPr fontId="4"/>
  </si>
  <si>
    <t>取組○、名称</t>
    <rPh sb="0" eb="2">
      <t>トリクミ</t>
    </rPh>
    <rPh sb="4" eb="6">
      <t>メイショウ</t>
    </rPh>
    <phoneticPr fontId="4"/>
  </si>
  <si>
    <t>【対象地域】</t>
    <phoneticPr fontId="1"/>
  </si>
  <si>
    <t>×</t>
    <phoneticPr fontId="4"/>
  </si>
  <si>
    <t>×</t>
    <phoneticPr fontId="4"/>
  </si>
  <si>
    <t>×</t>
    <phoneticPr fontId="4"/>
  </si>
  <si>
    <t>=</t>
    <phoneticPr fontId="4"/>
  </si>
  <si>
    <t>↓消費税率考慮</t>
    <rPh sb="1" eb="4">
      <t>ショウヒゼイ</t>
    </rPh>
    <rPh sb="4" eb="5">
      <t>リツ</t>
    </rPh>
    <rPh sb="5" eb="7">
      <t>コウリョ</t>
    </rPh>
    <phoneticPr fontId="4"/>
  </si>
  <si>
    <t>※行が足りない場合は、適宜追加してください。</t>
    <rPh sb="1" eb="2">
      <t>ギョウ</t>
    </rPh>
    <rPh sb="3" eb="4">
      <t>タ</t>
    </rPh>
    <rPh sb="7" eb="9">
      <t>バアイ</t>
    </rPh>
    <rPh sb="11" eb="13">
      <t>テキギ</t>
    </rPh>
    <rPh sb="13" eb="15">
      <t>ツイカ</t>
    </rPh>
    <phoneticPr fontId="1"/>
  </si>
  <si>
    <t>取組○、名称</t>
    <phoneticPr fontId="4"/>
  </si>
  <si>
    <t>↓経費名称</t>
    <rPh sb="3" eb="5">
      <t>メイショウ</t>
    </rPh>
    <phoneticPr fontId="4"/>
  </si>
  <si>
    <t>住所</t>
    <rPh sb="0" eb="2">
      <t>ジュウショ</t>
    </rPh>
    <phoneticPr fontId="1"/>
  </si>
  <si>
    <t>メールアドレス</t>
    <phoneticPr fontId="1"/>
  </si>
  <si>
    <t>ご担当者様役職</t>
    <rPh sb="1" eb="4">
      <t>タントウシャ</t>
    </rPh>
    <rPh sb="4" eb="5">
      <t>サマ</t>
    </rPh>
    <rPh sb="5" eb="7">
      <t>ヤクショク</t>
    </rPh>
    <phoneticPr fontId="2"/>
  </si>
  <si>
    <t>【２．申請額（再掲）】</t>
    <phoneticPr fontId="1"/>
  </si>
  <si>
    <t>ご担当者様の役職</t>
    <rPh sb="1" eb="4">
      <t>タントウシャ</t>
    </rPh>
    <rPh sb="4" eb="5">
      <t>サマ</t>
    </rPh>
    <rPh sb="6" eb="8">
      <t>ヤクショク</t>
    </rPh>
    <phoneticPr fontId="2"/>
  </si>
  <si>
    <t>ご担当者様の氏名</t>
    <rPh sb="1" eb="3">
      <t>タントウ</t>
    </rPh>
    <rPh sb="3" eb="4">
      <t>シャ</t>
    </rPh>
    <rPh sb="4" eb="5">
      <t>サマ</t>
    </rPh>
    <rPh sb="6" eb="8">
      <t>シメイ</t>
    </rPh>
    <phoneticPr fontId="2"/>
  </si>
  <si>
    <t>《タイトル》</t>
    <phoneticPr fontId="1"/>
  </si>
  <si>
    <t>↓支援対象としない理由</t>
    <rPh sb="3" eb="5">
      <t>タイショウ</t>
    </rPh>
    <rPh sb="9" eb="11">
      <t>リユウ</t>
    </rPh>
    <phoneticPr fontId="4"/>
  </si>
  <si>
    <t>《積算内訳》</t>
    <rPh sb="1" eb="3">
      <t>セキサン</t>
    </rPh>
    <rPh sb="3" eb="5">
      <t>ウチワケ</t>
    </rPh>
    <phoneticPr fontId="1"/>
  </si>
  <si>
    <t>取組○、名称</t>
  </si>
  <si>
    <t>↓経費名称</t>
    <phoneticPr fontId="4"/>
  </si>
  <si>
    <t>税込金額を記入してください。</t>
    <rPh sb="2" eb="4">
      <t>キンガク</t>
    </rPh>
    <rPh sb="5" eb="7">
      <t>キニュウ</t>
    </rPh>
    <phoneticPr fontId="1"/>
  </si>
  <si>
    <t>30文字以内で記入してください。</t>
    <rPh sb="7" eb="9">
      <t>キニュウ</t>
    </rPh>
    <phoneticPr fontId="1"/>
  </si>
  <si>
    <t>【実施体制図】</t>
    <phoneticPr fontId="1"/>
  </si>
  <si>
    <t>（対象地域を記入）</t>
    <rPh sb="1" eb="3">
      <t>タイショウ</t>
    </rPh>
    <rPh sb="3" eb="5">
      <t>チイキ</t>
    </rPh>
    <phoneticPr fontId="1"/>
  </si>
  <si>
    <t>（ご担当者様の氏名を記入）</t>
    <rPh sb="2" eb="5">
      <t>タントウシャ</t>
    </rPh>
    <rPh sb="5" eb="6">
      <t>サマ</t>
    </rPh>
    <rPh sb="7" eb="9">
      <t>シメイ</t>
    </rPh>
    <rPh sb="10" eb="12">
      <t>キニュウ</t>
    </rPh>
    <phoneticPr fontId="1"/>
  </si>
  <si>
    <t>（電話番号を記入）</t>
    <rPh sb="1" eb="3">
      <t>デンワ</t>
    </rPh>
    <rPh sb="3" eb="5">
      <t>バンゴウ</t>
    </rPh>
    <phoneticPr fontId="1"/>
  </si>
  <si>
    <t>（メールアドレスを記入）</t>
    <phoneticPr fontId="1"/>
  </si>
  <si>
    <t>《取組内容》</t>
    <rPh sb="1" eb="3">
      <t>トリクミ</t>
    </rPh>
    <rPh sb="3" eb="5">
      <t>ナイヨウ</t>
    </rPh>
    <phoneticPr fontId="1"/>
  </si>
  <si>
    <t>【３．対象地域（再掲）】</t>
    <phoneticPr fontId="1"/>
  </si>
  <si>
    <t>【５．事業の目的・概要】</t>
    <phoneticPr fontId="1"/>
  </si>
  <si>
    <t>（ご担当者様の役職を記入）</t>
    <rPh sb="7" eb="8">
      <t>ヤク</t>
    </rPh>
    <rPh sb="8" eb="9">
      <t>ショク</t>
    </rPh>
    <phoneticPr fontId="1"/>
  </si>
  <si>
    <t>（印刷等の軽微な業務委託を実施体制図に含める必要はありません。）</t>
    <rPh sb="8" eb="10">
      <t>ギョウム</t>
    </rPh>
    <rPh sb="10" eb="12">
      <t>イタク</t>
    </rPh>
    <phoneticPr fontId="1"/>
  </si>
  <si>
    <t>【事業名】</t>
    <rPh sb="1" eb="3">
      <t>ジギョウ</t>
    </rPh>
    <phoneticPr fontId="1"/>
  </si>
  <si>
    <t>（事業名を記入）</t>
    <rPh sb="1" eb="3">
      <t>ジギョウ</t>
    </rPh>
    <rPh sb="3" eb="4">
      <t>メイ</t>
    </rPh>
    <rPh sb="5" eb="7">
      <t>キニュウ</t>
    </rPh>
    <phoneticPr fontId="1"/>
  </si>
  <si>
    <t>【１．事業名（再掲）】</t>
    <rPh sb="3" eb="5">
      <t>ジギョウ</t>
    </rPh>
    <rPh sb="7" eb="9">
      <t>サイケイ</t>
    </rPh>
    <phoneticPr fontId="1"/>
  </si>
  <si>
    <t xml:space="preserve">
</t>
    <phoneticPr fontId="4"/>
  </si>
  <si>
    <t>●今回の交付対象とする経費</t>
    <rPh sb="4" eb="6">
      <t>コウフ</t>
    </rPh>
    <phoneticPr fontId="1"/>
  </si>
  <si>
    <t>●今回の交付対象としない経費</t>
    <rPh sb="4" eb="6">
      <t>コウフ</t>
    </rPh>
    <phoneticPr fontId="1"/>
  </si>
  <si>
    <t>ご担当者様の所属法人又は団体名</t>
    <rPh sb="1" eb="4">
      <t>タントウシャ</t>
    </rPh>
    <rPh sb="4" eb="5">
      <t>サマ</t>
    </rPh>
    <rPh sb="6" eb="8">
      <t>ショゾク</t>
    </rPh>
    <rPh sb="8" eb="10">
      <t>ホウジン</t>
    </rPh>
    <rPh sb="10" eb="11">
      <t>マタ</t>
    </rPh>
    <rPh sb="12" eb="14">
      <t>ダンタイ</t>
    </rPh>
    <rPh sb="14" eb="15">
      <t>メイ</t>
    </rPh>
    <phoneticPr fontId="2"/>
  </si>
  <si>
    <t>（ご担当者様の所属法人又は団体名を記入）</t>
    <rPh sb="7" eb="9">
      <t>ショゾク</t>
    </rPh>
    <rPh sb="9" eb="11">
      <t>ホウジン</t>
    </rPh>
    <rPh sb="11" eb="12">
      <t>マタ</t>
    </rPh>
    <rPh sb="13" eb="15">
      <t>ダンタイ</t>
    </rPh>
    <rPh sb="15" eb="16">
      <t>メイ</t>
    </rPh>
    <phoneticPr fontId="1"/>
  </si>
  <si>
    <t>（法人又は団体名および代表者氏名を記入）</t>
    <rPh sb="1" eb="3">
      <t>ホウジン</t>
    </rPh>
    <rPh sb="3" eb="4">
      <t>マタ</t>
    </rPh>
    <rPh sb="7" eb="8">
      <t>メイ</t>
    </rPh>
    <rPh sb="11" eb="14">
      <t>ダイヒョウシャ</t>
    </rPh>
    <rPh sb="14" eb="16">
      <t>シメイ</t>
    </rPh>
    <phoneticPr fontId="1"/>
  </si>
  <si>
    <t>内閣総理大臣　殿</t>
    <rPh sb="0" eb="2">
      <t>ナイカク</t>
    </rPh>
    <rPh sb="2" eb="4">
      <t>ソウリ</t>
    </rPh>
    <rPh sb="4" eb="6">
      <t>ダイジン</t>
    </rPh>
    <phoneticPr fontId="1"/>
  </si>
  <si>
    <t>【法人又は団体名】</t>
    <rPh sb="1" eb="3">
      <t>ホウジン</t>
    </rPh>
    <rPh sb="3" eb="4">
      <t>マタ</t>
    </rPh>
    <phoneticPr fontId="1"/>
  </si>
  <si>
    <t>（法人又は団体名を記入）</t>
    <rPh sb="1" eb="3">
      <t>ホウジン</t>
    </rPh>
    <rPh sb="3" eb="4">
      <t>マタ</t>
    </rPh>
    <rPh sb="5" eb="7">
      <t>ダンタイ</t>
    </rPh>
    <rPh sb="7" eb="8">
      <t>メイ</t>
    </rPh>
    <phoneticPr fontId="1"/>
  </si>
  <si>
    <t>【代表団体名】</t>
    <rPh sb="1" eb="3">
      <t>ダイヒョウ</t>
    </rPh>
    <rPh sb="3" eb="5">
      <t>ダンタイ</t>
    </rPh>
    <phoneticPr fontId="1"/>
  </si>
  <si>
    <t>複数の構成団体が含まれる場合は、代表団体の名前を記入してください（１団体で応募の場合は記入不要です）。</t>
    <rPh sb="0" eb="2">
      <t>フクスウ</t>
    </rPh>
    <rPh sb="5" eb="7">
      <t>ダンタイ</t>
    </rPh>
    <rPh sb="16" eb="18">
      <t>ダイヒョウ</t>
    </rPh>
    <rPh sb="18" eb="20">
      <t>ダンタイ</t>
    </rPh>
    <rPh sb="21" eb="23">
      <t>ナマエ</t>
    </rPh>
    <rPh sb="24" eb="26">
      <t>キニュウ</t>
    </rPh>
    <rPh sb="34" eb="36">
      <t>ダンタイ</t>
    </rPh>
    <rPh sb="37" eb="39">
      <t>オウボ</t>
    </rPh>
    <rPh sb="40" eb="42">
      <t>バアイ</t>
    </rPh>
    <rPh sb="43" eb="45">
      <t>キニュウ</t>
    </rPh>
    <rPh sb="45" eb="47">
      <t>フヨウ</t>
    </rPh>
    <phoneticPr fontId="1"/>
  </si>
  <si>
    <t>本事業の実施主体となる法人又は団体の名称を記入してください。</t>
    <rPh sb="11" eb="13">
      <t>ホウジン</t>
    </rPh>
    <rPh sb="13" eb="14">
      <t>マタ</t>
    </rPh>
    <phoneticPr fontId="1"/>
  </si>
  <si>
    <t>（代表団体名を記入）</t>
    <rPh sb="1" eb="3">
      <t>ダイヒョウ</t>
    </rPh>
    <rPh sb="3" eb="5">
      <t>ダンタイ</t>
    </rPh>
    <rPh sb="5" eb="6">
      <t>メイ</t>
    </rPh>
    <phoneticPr fontId="1"/>
  </si>
  <si>
    <t>【法人又は団体の代表者役職・氏名】</t>
    <rPh sb="1" eb="3">
      <t>ホウジン</t>
    </rPh>
    <rPh sb="3" eb="4">
      <t>マタ</t>
    </rPh>
    <phoneticPr fontId="1"/>
  </si>
  <si>
    <t>複数の構成団体が含まれる場合は、代表団体の代表者を記入してください（１団体で応募の場合は、その代表者を記入してください）。</t>
    <rPh sb="0" eb="2">
      <t>フクスウ</t>
    </rPh>
    <rPh sb="5" eb="7">
      <t>ダンタイ</t>
    </rPh>
    <rPh sb="16" eb="18">
      <t>ダイヒョウ</t>
    </rPh>
    <rPh sb="18" eb="20">
      <t>ダンタイ</t>
    </rPh>
    <rPh sb="21" eb="24">
      <t>ダイヒョウシャ</t>
    </rPh>
    <rPh sb="25" eb="27">
      <t>キニュウ</t>
    </rPh>
    <phoneticPr fontId="1"/>
  </si>
  <si>
    <t>（法人又は団体の代表者役職・氏名を記入）</t>
    <rPh sb="1" eb="3">
      <t>ホウジン</t>
    </rPh>
    <rPh sb="3" eb="4">
      <t>マタ</t>
    </rPh>
    <rPh sb="10" eb="11">
      <t>シャ</t>
    </rPh>
    <rPh sb="11" eb="13">
      <t>ヤクショク</t>
    </rPh>
    <rPh sb="14" eb="16">
      <t>シメイ</t>
    </rPh>
    <phoneticPr fontId="1"/>
  </si>
  <si>
    <t>【問合せ先（本件に関する窓口）】</t>
    <rPh sb="6" eb="7">
      <t>ホン</t>
    </rPh>
    <rPh sb="7" eb="8">
      <t>ケン</t>
    </rPh>
    <rPh sb="9" eb="10">
      <t>カン</t>
    </rPh>
    <rPh sb="12" eb="14">
      <t>マドグチ</t>
    </rPh>
    <phoneticPr fontId="1"/>
  </si>
  <si>
    <t>問合せ先のご担当者様の氏名、所属法人又は団体名、役職、住所、電話番号、メールアドレスを記入してください。</t>
    <rPh sb="11" eb="13">
      <t>シメイ</t>
    </rPh>
    <rPh sb="14" eb="16">
      <t>ショゾク</t>
    </rPh>
    <rPh sb="16" eb="18">
      <t>ホウジン</t>
    </rPh>
    <rPh sb="18" eb="19">
      <t>マタ</t>
    </rPh>
    <rPh sb="20" eb="22">
      <t>ダンタイ</t>
    </rPh>
    <rPh sb="22" eb="23">
      <t>メイ</t>
    </rPh>
    <rPh sb="43" eb="45">
      <t>キニュウ</t>
    </rPh>
    <phoneticPr fontId="1"/>
  </si>
  <si>
    <t>【４．法人又は団体名（再掲）】</t>
    <rPh sb="3" eb="5">
      <t>ホウジン</t>
    </rPh>
    <rPh sb="5" eb="6">
      <t>マタ</t>
    </rPh>
    <phoneticPr fontId="1"/>
  </si>
  <si>
    <t>自助努力や既存資源を活用して対応する、他の手法により資金調達を行う、等の金額があれば、記入してください（交付対象とする経費と合わせれば、事業全体の金額となるよう、記入してください）。</t>
    <rPh sb="34" eb="35">
      <t>トウ</t>
    </rPh>
    <rPh sb="36" eb="38">
      <t>キンガク</t>
    </rPh>
    <rPh sb="43" eb="45">
      <t>キニュウ</t>
    </rPh>
    <rPh sb="52" eb="54">
      <t>コウフ</t>
    </rPh>
    <rPh sb="54" eb="56">
      <t>タイショウ</t>
    </rPh>
    <rPh sb="59" eb="61">
      <t>ケイヒ</t>
    </rPh>
    <rPh sb="62" eb="63">
      <t>ア</t>
    </rPh>
    <rPh sb="68" eb="70">
      <t>ジギョウ</t>
    </rPh>
    <rPh sb="70" eb="72">
      <t>ゼンタイ</t>
    </rPh>
    <rPh sb="73" eb="75">
      <t>キンガク</t>
    </rPh>
    <rPh sb="81" eb="83">
      <t>キニュウ</t>
    </rPh>
    <phoneticPr fontId="1"/>
  </si>
  <si>
    <t>法人又は団体名（再掲）</t>
    <rPh sb="0" eb="2">
      <t>ホウジン</t>
    </rPh>
    <rPh sb="2" eb="3">
      <t>マタ</t>
    </rPh>
    <rPh sb="4" eb="6">
      <t>ダンタイ</t>
    </rPh>
    <rPh sb="8" eb="10">
      <t>サイケイ</t>
    </rPh>
    <phoneticPr fontId="2"/>
  </si>
  <si>
    <t>【法人又は団体の概要】</t>
    <rPh sb="1" eb="3">
      <t>ホウジン</t>
    </rPh>
    <rPh sb="3" eb="4">
      <t>マタ</t>
    </rPh>
    <rPh sb="5" eb="7">
      <t>ダンタイ</t>
    </rPh>
    <rPh sb="8" eb="9">
      <t>オオムネ</t>
    </rPh>
    <rPh sb="9" eb="10">
      <t>ヨウ</t>
    </rPh>
    <phoneticPr fontId="1"/>
  </si>
  <si>
    <t>代表団体名（再掲）</t>
    <rPh sb="0" eb="2">
      <t>ダイヒョウ</t>
    </rPh>
    <rPh sb="2" eb="4">
      <t>ダンタイ</t>
    </rPh>
    <rPh sb="4" eb="5">
      <t>メイ</t>
    </rPh>
    <phoneticPr fontId="1"/>
  </si>
  <si>
    <t>法人又は団体の代表者役職・氏名（再掲）</t>
    <rPh sb="0" eb="2">
      <t>ホウジン</t>
    </rPh>
    <rPh sb="2" eb="3">
      <t>マタ</t>
    </rPh>
    <rPh sb="4" eb="6">
      <t>ダンタイ</t>
    </rPh>
    <rPh sb="7" eb="10">
      <t>ダイヒョウシャ</t>
    </rPh>
    <rPh sb="10" eb="12">
      <t>ヤクショク</t>
    </rPh>
    <rPh sb="13" eb="15">
      <t>シメイ</t>
    </rPh>
    <phoneticPr fontId="2"/>
  </si>
  <si>
    <t>【問合せ先（本件に関する窓口）（再掲）】</t>
    <rPh sb="7" eb="8">
      <t>ケン</t>
    </rPh>
    <rPh sb="16" eb="18">
      <t>サイケイ</t>
    </rPh>
    <phoneticPr fontId="1"/>
  </si>
  <si>
    <t>【６．事業の効果・特徴】</t>
    <rPh sb="6" eb="8">
      <t>コウカ</t>
    </rPh>
    <rPh sb="9" eb="11">
      <t>トクチョウ</t>
    </rPh>
    <phoneticPr fontId="1"/>
  </si>
  <si>
    <t>【７．自治体や地域との連携】</t>
    <rPh sb="3" eb="6">
      <t>ジチタイ</t>
    </rPh>
    <rPh sb="7" eb="9">
      <t>チイキ</t>
    </rPh>
    <rPh sb="11" eb="13">
      <t>レンケイ</t>
    </rPh>
    <phoneticPr fontId="1"/>
  </si>
  <si>
    <t>【８．企業等との連携】</t>
    <rPh sb="3" eb="5">
      <t>キギョウ</t>
    </rPh>
    <rPh sb="5" eb="6">
      <t>トウ</t>
    </rPh>
    <rPh sb="8" eb="10">
      <t>レンケイ</t>
    </rPh>
    <phoneticPr fontId="1"/>
  </si>
  <si>
    <t>事業を実施するにあたり、被災地内外の企業や団体との連携について、どのように確保していくのか等を記入してください。</t>
    <rPh sb="3" eb="5">
      <t>ジッシ</t>
    </rPh>
    <rPh sb="12" eb="14">
      <t>ヒサイ</t>
    </rPh>
    <rPh sb="14" eb="15">
      <t>チ</t>
    </rPh>
    <rPh sb="15" eb="16">
      <t>ナイ</t>
    </rPh>
    <rPh sb="16" eb="17">
      <t>ガイ</t>
    </rPh>
    <rPh sb="18" eb="20">
      <t>キギョウ</t>
    </rPh>
    <rPh sb="21" eb="23">
      <t>ダンタイ</t>
    </rPh>
    <rPh sb="25" eb="27">
      <t>レンケイ</t>
    </rPh>
    <rPh sb="37" eb="39">
      <t>カクホ</t>
    </rPh>
    <rPh sb="45" eb="46">
      <t>トウ</t>
    </rPh>
    <rPh sb="47" eb="49">
      <t>キニュウ</t>
    </rPh>
    <phoneticPr fontId="1"/>
  </si>
  <si>
    <t>事業を実施するにあたり、関係自治体や、各地域の支援団体等との連携について、どのように確保していくのか等を記入してください。</t>
    <rPh sb="3" eb="5">
      <t>ジッシ</t>
    </rPh>
    <rPh sb="12" eb="14">
      <t>カンケイ</t>
    </rPh>
    <rPh sb="14" eb="17">
      <t>ジチタイ</t>
    </rPh>
    <rPh sb="19" eb="20">
      <t>カク</t>
    </rPh>
    <rPh sb="20" eb="22">
      <t>チイキ</t>
    </rPh>
    <rPh sb="23" eb="25">
      <t>シエン</t>
    </rPh>
    <rPh sb="25" eb="27">
      <t>ダンタイ</t>
    </rPh>
    <rPh sb="27" eb="28">
      <t>トウ</t>
    </rPh>
    <rPh sb="30" eb="32">
      <t>レンケイ</t>
    </rPh>
    <rPh sb="42" eb="44">
      <t>カクホ</t>
    </rPh>
    <rPh sb="50" eb="51">
      <t>トウ</t>
    </rPh>
    <rPh sb="52" eb="54">
      <t>キニュウ</t>
    </rPh>
    <phoneticPr fontId="1"/>
  </si>
  <si>
    <t>事業の効果と特徴について、各地域での支援体制の充実、被災者支援等の人材確保、企業の社会貢献活動とのマッチング等に関し、見込まれる効果等を記入してください。</t>
    <rPh sb="3" eb="5">
      <t>コウカ</t>
    </rPh>
    <rPh sb="6" eb="8">
      <t>トクチョウ</t>
    </rPh>
    <rPh sb="13" eb="14">
      <t>カク</t>
    </rPh>
    <rPh sb="14" eb="16">
      <t>チイキ</t>
    </rPh>
    <rPh sb="18" eb="20">
      <t>シエン</t>
    </rPh>
    <rPh sb="20" eb="22">
      <t>タイセイ</t>
    </rPh>
    <rPh sb="23" eb="25">
      <t>ジュウジツ</t>
    </rPh>
    <rPh sb="26" eb="29">
      <t>ヒサイシャ</t>
    </rPh>
    <rPh sb="29" eb="31">
      <t>シエン</t>
    </rPh>
    <rPh sb="31" eb="32">
      <t>トウ</t>
    </rPh>
    <rPh sb="33" eb="35">
      <t>ジンザイ</t>
    </rPh>
    <rPh sb="35" eb="37">
      <t>カクホ</t>
    </rPh>
    <rPh sb="38" eb="40">
      <t>キギョウ</t>
    </rPh>
    <rPh sb="41" eb="43">
      <t>シャカイ</t>
    </rPh>
    <rPh sb="43" eb="45">
      <t>コウケン</t>
    </rPh>
    <rPh sb="45" eb="47">
      <t>カツドウ</t>
    </rPh>
    <rPh sb="54" eb="55">
      <t>トウ</t>
    </rPh>
    <rPh sb="56" eb="57">
      <t>カン</t>
    </rPh>
    <rPh sb="59" eb="61">
      <t>ミコ</t>
    </rPh>
    <rPh sb="64" eb="66">
      <t>コウカ</t>
    </rPh>
    <rPh sb="66" eb="67">
      <t>トウ</t>
    </rPh>
    <rPh sb="68" eb="70">
      <t>キニュウ</t>
    </rPh>
    <phoneticPr fontId="1"/>
  </si>
  <si>
    <t>郵便番号</t>
    <rPh sb="0" eb="4">
      <t>ユウビンバンゴウ</t>
    </rPh>
    <phoneticPr fontId="1"/>
  </si>
  <si>
    <t>〒（郵便番号を記入）</t>
    <rPh sb="2" eb="6">
      <t>ユウビンバンゴウ</t>
    </rPh>
    <rPh sb="7" eb="9">
      <t>キニュウ</t>
    </rPh>
    <phoneticPr fontId="1"/>
  </si>
  <si>
    <t>（住所を記入）</t>
    <rPh sb="1" eb="3">
      <t>ジュウショ</t>
    </rPh>
    <rPh sb="4" eb="6">
      <t>キニュウ</t>
    </rPh>
    <phoneticPr fontId="1"/>
  </si>
  <si>
    <t>↓名称</t>
    <rPh sb="1" eb="3">
      <t>メイショウ</t>
    </rPh>
    <phoneticPr fontId="1"/>
  </si>
  <si>
    <t>↓単価</t>
    <rPh sb="1" eb="3">
      <t>タンカ</t>
    </rPh>
    <phoneticPr fontId="1"/>
  </si>
  <si>
    <t>↓数量（人）</t>
    <rPh sb="1" eb="3">
      <t>スウリョウ</t>
    </rPh>
    <rPh sb="4" eb="5">
      <t>ニン</t>
    </rPh>
    <phoneticPr fontId="1"/>
  </si>
  <si>
    <t>↓数量（日）</t>
    <rPh sb="1" eb="3">
      <t>スウリョウ</t>
    </rPh>
    <rPh sb="4" eb="5">
      <t>ニチ</t>
    </rPh>
    <phoneticPr fontId="1"/>
  </si>
  <si>
    <t>↓消費税率考慮</t>
    <rPh sb="1" eb="4">
      <t>ショウヒゼイ</t>
    </rPh>
    <rPh sb="4" eb="5">
      <t>リツ</t>
    </rPh>
    <rPh sb="5" eb="7">
      <t>コウリョ</t>
    </rPh>
    <phoneticPr fontId="1"/>
  </si>
  <si>
    <t>↓備考（使用目的・根拠等）</t>
    <rPh sb="1" eb="3">
      <t>ビコウ</t>
    </rPh>
    <rPh sb="4" eb="6">
      <t>シヨウ</t>
    </rPh>
    <rPh sb="6" eb="8">
      <t>モクテキ</t>
    </rPh>
    <rPh sb="9" eb="11">
      <t>コンキョ</t>
    </rPh>
    <rPh sb="11" eb="12">
      <t>トウ</t>
    </rPh>
    <phoneticPr fontId="1"/>
  </si>
  <si>
    <t>×</t>
    <phoneticPr fontId="1"/>
  </si>
  <si>
    <t>人</t>
    <rPh sb="0" eb="1">
      <t>ニン</t>
    </rPh>
    <phoneticPr fontId="1"/>
  </si>
  <si>
    <t>日</t>
    <rPh sb="0" eb="1">
      <t>ニチ</t>
    </rPh>
    <phoneticPr fontId="1"/>
  </si>
  <si>
    <t>↓数量①</t>
    <rPh sb="1" eb="3">
      <t>スウリョウ</t>
    </rPh>
    <phoneticPr fontId="1"/>
  </si>
  <si>
    <t>↓数量②</t>
    <rPh sb="1" eb="3">
      <t>スウリョウ</t>
    </rPh>
    <phoneticPr fontId="1"/>
  </si>
  <si>
    <t>回</t>
    <rPh sb="0" eb="1">
      <t>カイ</t>
    </rPh>
    <phoneticPr fontId="1"/>
  </si>
  <si>
    <t>個</t>
    <rPh sb="0" eb="1">
      <t>コ</t>
    </rPh>
    <phoneticPr fontId="1"/>
  </si>
  <si>
    <t>↓単価（税込）</t>
    <rPh sb="1" eb="3">
      <t>タンカ</t>
    </rPh>
    <rPh sb="4" eb="6">
      <t>ゼイコミ</t>
    </rPh>
    <phoneticPr fontId="1"/>
  </si>
  <si>
    <t>↓単価（税抜）</t>
    <rPh sb="1" eb="3">
      <t>タンカ</t>
    </rPh>
    <rPh sb="4" eb="6">
      <t>ゼイヌキ</t>
    </rPh>
    <phoneticPr fontId="1"/>
  </si>
  <si>
    <t>↓委託内容</t>
    <rPh sb="1" eb="3">
      <t>イタク</t>
    </rPh>
    <rPh sb="3" eb="5">
      <t>ナイヨウ</t>
    </rPh>
    <phoneticPr fontId="1"/>
  </si>
  <si>
    <t>1式</t>
    <rPh sb="1" eb="2">
      <t>シキ</t>
    </rPh>
    <phoneticPr fontId="1"/>
  </si>
  <si>
    <t>=</t>
    <phoneticPr fontId="1"/>
  </si>
  <si>
    <t>1時間あたり換算●円</t>
    <rPh sb="1" eb="3">
      <t>ジカン</t>
    </rPh>
    <rPh sb="6" eb="8">
      <t>カンサン</t>
    </rPh>
    <rPh sb="9" eb="10">
      <t>エン</t>
    </rPh>
    <phoneticPr fontId="1"/>
  </si>
  <si>
    <t>月</t>
    <rPh sb="0" eb="1">
      <t>ツキ</t>
    </rPh>
    <phoneticPr fontId="1"/>
  </si>
  <si>
    <t>1回あたり●時間</t>
    <rPh sb="1" eb="2">
      <t>カイ</t>
    </rPh>
    <rPh sb="6" eb="8">
      <t>ジカン</t>
    </rPh>
    <phoneticPr fontId="1"/>
  </si>
  <si>
    <t>都道府県、市町村、大字の順に記入してください（複数の地域にまたがっても構いません）。</t>
    <phoneticPr fontId="1"/>
  </si>
  <si>
    <t>【９．今後の見通し】</t>
    <rPh sb="3" eb="5">
      <t>コンゴ</t>
    </rPh>
    <rPh sb="6" eb="8">
      <t>ミトオ</t>
    </rPh>
    <phoneticPr fontId="1"/>
  </si>
  <si>
    <t xml:space="preserve">  年度　被災者支援コーディネート事業　被災者支援事業計画（表紙）</t>
    <rPh sb="5" eb="7">
      <t>ヒサイ</t>
    </rPh>
    <rPh sb="7" eb="8">
      <t>シャ</t>
    </rPh>
    <rPh sb="8" eb="10">
      <t>シエン</t>
    </rPh>
    <rPh sb="17" eb="19">
      <t>ジギョウ</t>
    </rPh>
    <rPh sb="20" eb="23">
      <t>ヒサイシャ</t>
    </rPh>
    <rPh sb="23" eb="25">
      <t>シエン</t>
    </rPh>
    <rPh sb="25" eb="27">
      <t>ジギョウ</t>
    </rPh>
    <rPh sb="27" eb="29">
      <t>ケイカク</t>
    </rPh>
    <rPh sb="30" eb="32">
      <t>ヒョウシ</t>
    </rPh>
    <phoneticPr fontId="1"/>
  </si>
  <si>
    <t xml:space="preserve">　XX年　XX月　XX日 </t>
    <phoneticPr fontId="1"/>
  </si>
  <si>
    <t xml:space="preserve">   年度 被災者支援コーディネート事業について、以下のとおり事業計画を提出いたします。</t>
    <rPh sb="6" eb="9">
      <t>ヒサイシャ</t>
    </rPh>
    <rPh sb="9" eb="11">
      <t>シエン</t>
    </rPh>
    <rPh sb="31" eb="33">
      <t>ジギョウ</t>
    </rPh>
    <rPh sb="33" eb="35">
      <t>ケイカク</t>
    </rPh>
    <rPh sb="36" eb="38">
      <t>テイシュツ</t>
    </rPh>
    <phoneticPr fontId="1"/>
  </si>
  <si>
    <t xml:space="preserve">   年度　被災者支援コーディネート事業　被災者支援事業計画（１－１）</t>
    <rPh sb="21" eb="24">
      <t>ヒサイシャ</t>
    </rPh>
    <rPh sb="24" eb="26">
      <t>シエン</t>
    </rPh>
    <rPh sb="26" eb="28">
      <t>ジギョウ</t>
    </rPh>
    <rPh sb="28" eb="30">
      <t>ケイカク</t>
    </rPh>
    <phoneticPr fontId="1"/>
  </si>
  <si>
    <t xml:space="preserve"> 　年度　被災者支援コーディネート事業　被災者支援事業計画（１－２）</t>
    <rPh sb="5" eb="8">
      <t>ヒサイシャ</t>
    </rPh>
    <rPh sb="8" eb="10">
      <t>シエン</t>
    </rPh>
    <rPh sb="17" eb="19">
      <t>ジギョウ</t>
    </rPh>
    <rPh sb="20" eb="23">
      <t>ヒサイシャ</t>
    </rPh>
    <rPh sb="23" eb="25">
      <t>シエン</t>
    </rPh>
    <rPh sb="25" eb="27">
      <t>ジギョウ</t>
    </rPh>
    <rPh sb="27" eb="29">
      <t>ケイカク</t>
    </rPh>
    <phoneticPr fontId="1"/>
  </si>
  <si>
    <t xml:space="preserve"> 　年度　被災者支援コーディネート事業　被災者支援事業計画（３）</t>
    <rPh sb="5" eb="8">
      <t>ヒサイシャ</t>
    </rPh>
    <rPh sb="8" eb="10">
      <t>シエン</t>
    </rPh>
    <rPh sb="17" eb="19">
      <t>ジギョウ</t>
    </rPh>
    <rPh sb="20" eb="23">
      <t>ヒサイシャ</t>
    </rPh>
    <rPh sb="23" eb="25">
      <t>シエン</t>
    </rPh>
    <rPh sb="25" eb="27">
      <t>ジギョウ</t>
    </rPh>
    <rPh sb="27" eb="29">
      <t>ケイカク</t>
    </rPh>
    <phoneticPr fontId="1"/>
  </si>
  <si>
    <t>（１）報酬費（パートタイム会計年度任用職員への報酬、団体理事・役員報酬など）</t>
    <rPh sb="3" eb="5">
      <t>ホウシュウ</t>
    </rPh>
    <rPh sb="5" eb="6">
      <t>ヒ</t>
    </rPh>
    <rPh sb="13" eb="15">
      <t>カイケイ</t>
    </rPh>
    <rPh sb="15" eb="17">
      <t>ネンド</t>
    </rPh>
    <rPh sb="17" eb="19">
      <t>ニンヨウ</t>
    </rPh>
    <rPh sb="19" eb="21">
      <t>ショクイン</t>
    </rPh>
    <rPh sb="23" eb="25">
      <t>ホウシュウ</t>
    </rPh>
    <rPh sb="26" eb="28">
      <t>ダンタイ</t>
    </rPh>
    <rPh sb="28" eb="30">
      <t>リジ</t>
    </rPh>
    <rPh sb="31" eb="33">
      <t>ヤクイン</t>
    </rPh>
    <rPh sb="33" eb="35">
      <t>ホウシュウ</t>
    </rPh>
    <phoneticPr fontId="1"/>
  </si>
  <si>
    <t>（２）賃金（地方公務員法適用外の団体等の非常勤職員賃金など）</t>
    <rPh sb="3" eb="5">
      <t>チンギン</t>
    </rPh>
    <rPh sb="6" eb="8">
      <t>チホウ</t>
    </rPh>
    <rPh sb="8" eb="12">
      <t>コウムインホウ</t>
    </rPh>
    <rPh sb="12" eb="15">
      <t>テキヨウガイ</t>
    </rPh>
    <rPh sb="16" eb="18">
      <t>ダンタイ</t>
    </rPh>
    <rPh sb="18" eb="19">
      <t>トウ</t>
    </rPh>
    <rPh sb="20" eb="23">
      <t>ヒジョウキン</t>
    </rPh>
    <rPh sb="23" eb="25">
      <t>ショクイン</t>
    </rPh>
    <rPh sb="25" eb="27">
      <t>チンギン</t>
    </rPh>
    <phoneticPr fontId="1"/>
  </si>
  <si>
    <t>（３）給料（フルタイム会計年度任用職員への給料など）</t>
    <rPh sb="3" eb="5">
      <t>キュウリョウ</t>
    </rPh>
    <rPh sb="11" eb="13">
      <t>カイケイ</t>
    </rPh>
    <rPh sb="13" eb="15">
      <t>ネンド</t>
    </rPh>
    <rPh sb="15" eb="17">
      <t>ニンヨウ</t>
    </rPh>
    <rPh sb="17" eb="19">
      <t>ショクイン</t>
    </rPh>
    <rPh sb="21" eb="23">
      <t>キュウリョウ</t>
    </rPh>
    <phoneticPr fontId="1"/>
  </si>
  <si>
    <t>（４）職員手当等（会計年度任用職員に係る諸手当など）</t>
    <rPh sb="3" eb="5">
      <t>ショクイン</t>
    </rPh>
    <rPh sb="5" eb="7">
      <t>テアテ</t>
    </rPh>
    <rPh sb="7" eb="8">
      <t>トウ</t>
    </rPh>
    <rPh sb="9" eb="11">
      <t>カイケイ</t>
    </rPh>
    <rPh sb="11" eb="13">
      <t>ネンド</t>
    </rPh>
    <rPh sb="13" eb="15">
      <t>ニンヨウ</t>
    </rPh>
    <rPh sb="15" eb="17">
      <t>ショクイン</t>
    </rPh>
    <rPh sb="18" eb="19">
      <t>カカ</t>
    </rPh>
    <rPh sb="20" eb="23">
      <t>ショテアテ</t>
    </rPh>
    <phoneticPr fontId="1"/>
  </si>
  <si>
    <t>（５）共済費（社会保険料など）</t>
    <rPh sb="3" eb="5">
      <t>キョウサイ</t>
    </rPh>
    <rPh sb="5" eb="6">
      <t>ヒ</t>
    </rPh>
    <rPh sb="7" eb="9">
      <t>シャカイ</t>
    </rPh>
    <rPh sb="9" eb="12">
      <t>ホケンリョウ</t>
    </rPh>
    <phoneticPr fontId="1"/>
  </si>
  <si>
    <t>（６）報償費（講師謝金・ボランティア謝金など）</t>
    <rPh sb="3" eb="6">
      <t>ホウショウヒ</t>
    </rPh>
    <rPh sb="7" eb="9">
      <t>コウシ</t>
    </rPh>
    <rPh sb="9" eb="11">
      <t>シャキン</t>
    </rPh>
    <rPh sb="18" eb="20">
      <t>シャキン</t>
    </rPh>
    <phoneticPr fontId="1"/>
  </si>
  <si>
    <t>（７）旅費（普通旅費、有識者旅費、宿泊費など）</t>
    <rPh sb="3" eb="5">
      <t>リョヒ</t>
    </rPh>
    <rPh sb="6" eb="8">
      <t>フツウ</t>
    </rPh>
    <rPh sb="8" eb="10">
      <t>リョヒ</t>
    </rPh>
    <rPh sb="11" eb="14">
      <t>ユウシキシャ</t>
    </rPh>
    <rPh sb="14" eb="16">
      <t>リョヒ</t>
    </rPh>
    <rPh sb="17" eb="20">
      <t>シュクハクヒ</t>
    </rPh>
    <phoneticPr fontId="1"/>
  </si>
  <si>
    <t>（８）需用費（消耗品費、燃料費、印刷製本費など）</t>
    <rPh sb="3" eb="6">
      <t>ジュヨウヒ</t>
    </rPh>
    <rPh sb="7" eb="10">
      <t>ショウモウヒン</t>
    </rPh>
    <rPh sb="10" eb="11">
      <t>ヒ</t>
    </rPh>
    <rPh sb="12" eb="15">
      <t>ネンリョウヒ</t>
    </rPh>
    <rPh sb="16" eb="18">
      <t>インサツ</t>
    </rPh>
    <rPh sb="18" eb="20">
      <t>セイホン</t>
    </rPh>
    <rPh sb="20" eb="21">
      <t>ヒ</t>
    </rPh>
    <phoneticPr fontId="1"/>
  </si>
  <si>
    <t>（９）役務費（通信運搬費、広告料、手数料、保険料（非課税）など）</t>
    <rPh sb="3" eb="6">
      <t>エキムヒ</t>
    </rPh>
    <rPh sb="7" eb="9">
      <t>ツウシン</t>
    </rPh>
    <rPh sb="9" eb="11">
      <t>ウンパン</t>
    </rPh>
    <rPh sb="11" eb="12">
      <t>ヒ</t>
    </rPh>
    <rPh sb="13" eb="16">
      <t>コウコクリョウ</t>
    </rPh>
    <rPh sb="17" eb="20">
      <t>テスウリョウ</t>
    </rPh>
    <rPh sb="21" eb="24">
      <t>ホケンリョウ</t>
    </rPh>
    <rPh sb="25" eb="28">
      <t>ヒカゼイ</t>
    </rPh>
    <phoneticPr fontId="1"/>
  </si>
  <si>
    <t>（１０）助成金</t>
    <rPh sb="4" eb="7">
      <t>ジョセイキン</t>
    </rPh>
    <phoneticPr fontId="1"/>
  </si>
  <si>
    <t>（１１）委託料（取組のうち、業務委託を行う範囲）※内訳の分かる見積書を添付すること</t>
    <rPh sb="4" eb="6">
      <t>イタク</t>
    </rPh>
    <rPh sb="6" eb="7">
      <t>リョウ</t>
    </rPh>
    <rPh sb="8" eb="10">
      <t>トリクミ</t>
    </rPh>
    <rPh sb="14" eb="16">
      <t>ギョウム</t>
    </rPh>
    <rPh sb="16" eb="18">
      <t>イタク</t>
    </rPh>
    <rPh sb="19" eb="20">
      <t>オコナ</t>
    </rPh>
    <rPh sb="21" eb="23">
      <t>ハンイ</t>
    </rPh>
    <rPh sb="25" eb="27">
      <t>ウチワケ</t>
    </rPh>
    <rPh sb="28" eb="29">
      <t>ワ</t>
    </rPh>
    <rPh sb="31" eb="34">
      <t>ミツモリショ</t>
    </rPh>
    <rPh sb="35" eb="37">
      <t>テンプ</t>
    </rPh>
    <phoneticPr fontId="1"/>
  </si>
  <si>
    <t>（１２）工事費</t>
    <rPh sb="4" eb="7">
      <t>コウジヒ</t>
    </rPh>
    <phoneticPr fontId="1"/>
  </si>
  <si>
    <t>（１３）使用料</t>
    <rPh sb="4" eb="7">
      <t>シヨウリョウ</t>
    </rPh>
    <phoneticPr fontId="1"/>
  </si>
  <si>
    <t>（１４）賃借料</t>
    <rPh sb="4" eb="7">
      <t>チンシャクリョウ</t>
    </rPh>
    <phoneticPr fontId="1"/>
  </si>
  <si>
    <t>（１５）備品購入費</t>
    <rPh sb="4" eb="6">
      <t>ビヒン</t>
    </rPh>
    <rPh sb="6" eb="9">
      <t>コウニュウヒ</t>
    </rPh>
    <phoneticPr fontId="1"/>
  </si>
  <si>
    <t>次年度以降の取組について</t>
    <rPh sb="0" eb="1">
      <t>ツギ</t>
    </rPh>
    <rPh sb="1" eb="3">
      <t>ネンド</t>
    </rPh>
    <rPh sb="3" eb="5">
      <t>イコウ</t>
    </rPh>
    <rPh sb="6" eb="8">
      <t>トリクミ</t>
    </rPh>
    <phoneticPr fontId="1"/>
  </si>
  <si>
    <t>次年度以降の取組の方向性（事業内容の見直しや、自治体・地域との連携による取組の継続など）について、その内容、検討状況、調整状況などを具体的に記入してください。</t>
    <rPh sb="0" eb="1">
      <t>ツギ</t>
    </rPh>
    <rPh sb="6" eb="8">
      <t>トリクミ</t>
    </rPh>
    <rPh sb="9" eb="12">
      <t>ホウコウセイ</t>
    </rPh>
    <rPh sb="13" eb="15">
      <t>ジギョウ</t>
    </rPh>
    <rPh sb="15" eb="17">
      <t>ナイヨウ</t>
    </rPh>
    <rPh sb="18" eb="20">
      <t>ミナオ</t>
    </rPh>
    <rPh sb="23" eb="26">
      <t>ジチタイ</t>
    </rPh>
    <rPh sb="27" eb="29">
      <t>チイキ</t>
    </rPh>
    <rPh sb="31" eb="33">
      <t>レンケイ</t>
    </rPh>
    <rPh sb="36" eb="38">
      <t>トリクミ</t>
    </rPh>
    <rPh sb="39" eb="41">
      <t>ケイゾク</t>
    </rPh>
    <rPh sb="51" eb="53">
      <t>ナイヨウ</t>
    </rPh>
    <rPh sb="54" eb="56">
      <t>ケントウ</t>
    </rPh>
    <rPh sb="56" eb="58">
      <t>ジョウキョウ</t>
    </rPh>
    <rPh sb="59" eb="61">
      <t>チョウセイ</t>
    </rPh>
    <rPh sb="61" eb="63">
      <t>ジョウキョウ</t>
    </rPh>
    <rPh sb="66" eb="69">
      <t>グタイテキ</t>
    </rPh>
    <rPh sb="70" eb="72">
      <t>キニュウ</t>
    </rPh>
    <phoneticPr fontId="1"/>
  </si>
  <si>
    <t>（仮設住宅、災害公営住宅名での実施を想定している場合、具体の住宅名を記載してください。）</t>
    <phoneticPr fontId="1"/>
  </si>
  <si>
    <t>※行が足りない場合には、適宜追加してください。</t>
    <rPh sb="1" eb="2">
      <t>ギョウ</t>
    </rPh>
    <rPh sb="3" eb="4">
      <t>タ</t>
    </rPh>
    <rPh sb="7" eb="9">
      <t>バアイ</t>
    </rPh>
    <rPh sb="12" eb="14">
      <t>テキギ</t>
    </rPh>
    <rPh sb="14" eb="16">
      <t>ツイカ</t>
    </rPh>
    <phoneticPr fontId="1"/>
  </si>
  <si>
    <t>以下の記載例にならい、関係者の役割分担が分かるように記載してください。</t>
    <rPh sb="11" eb="14">
      <t>カンケイシャ</t>
    </rPh>
    <phoneticPr fontId="1"/>
  </si>
  <si>
    <t>※複数の構成団体が含まれる場合には代表団体と構成団体がわかるように記載してください。</t>
    <rPh sb="1" eb="3">
      <t>フクスウ</t>
    </rPh>
    <rPh sb="4" eb="6">
      <t>コウセイ</t>
    </rPh>
    <rPh sb="6" eb="8">
      <t>ダンタイ</t>
    </rPh>
    <rPh sb="9" eb="10">
      <t>フク</t>
    </rPh>
    <rPh sb="13" eb="15">
      <t>バアイ</t>
    </rPh>
    <rPh sb="17" eb="19">
      <t>ダイヒョウ</t>
    </rPh>
    <rPh sb="19" eb="21">
      <t>ダンタイ</t>
    </rPh>
    <rPh sb="22" eb="24">
      <t>コウセイ</t>
    </rPh>
    <rPh sb="24" eb="26">
      <t>ダンタイ</t>
    </rPh>
    <rPh sb="33" eb="35">
      <t>キサイ</t>
    </rPh>
    <phoneticPr fontId="1"/>
  </si>
  <si>
    <t>事業の目的と内容について、記入してください。事業内容については、取組の柱ごとに記載してください。</t>
    <rPh sb="6" eb="8">
      <t>ナイヨウ</t>
    </rPh>
    <rPh sb="13" eb="15">
      <t>キニュウ</t>
    </rPh>
    <rPh sb="22" eb="24">
      <t>ジギョウ</t>
    </rPh>
    <rPh sb="24" eb="26">
      <t>ナイヨウ</t>
    </rPh>
    <rPh sb="32" eb="34">
      <t>トリクミ</t>
    </rPh>
    <rPh sb="35" eb="36">
      <t>ハシラ</t>
    </rPh>
    <rPh sb="39" eb="4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</si>
</sst>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quot;　&quot;e&quot;年　&quot;m&quot;月　&quot;d&quot;日&quot;;@"/>
    <numFmt numFmtId="177" formatCode="#,##0_ ;[Red]\-#,##0\ "/>
    <numFmt numFmtId="178" formatCode="#,##0&quot; 円&quot;;\-#,##0&quot; 円&quot;;&quot; 円&quot;"/>
    <numFmt numFmtId="179" formatCode="#,##0&quot; 円（税込）&quot;;\-#,##0&quot; 円（税込）&quot;"/>
  </numFmts>
  <fonts count="34">
    <font>
      <sz val="11"/>
      <color theme="1"/>
      <name val="ＭＳ Ｐゴシック"/>
      <family val="3"/>
      <charset val="128"/>
      <scheme val="minor"/>
    </font>
    <font>
      <sz val="6"/>
      <name val="ＭＳ Ｐゴシック"/>
      <family val="3"/>
      <charset val="128"/>
    </font>
    <font>
      <sz val="11"/>
      <color indexed="8"/>
      <name val="ＭＳ 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5"/>
      <name val="ＭＳ ゴシック"/>
      <family val="3"/>
      <charset val="128"/>
    </font>
    <font>
      <sz val="9"/>
      <name val="ＭＳ ゴシック"/>
      <family val="3"/>
      <charset val="128"/>
    </font>
    <font>
      <b/>
      <u/>
      <sz val="10.5"/>
      <name val="ＭＳ ゴシック"/>
      <family val="3"/>
      <charset val="128"/>
    </font>
    <font>
      <b/>
      <sz val="10.5"/>
      <name val="ＭＳ ゴシック"/>
      <family val="3"/>
      <charset val="128"/>
    </font>
    <font>
      <sz val="14"/>
      <name val="ＤＦ特太ゴシック体"/>
      <family val="3"/>
      <charset val="128"/>
    </font>
    <font>
      <sz val="10.5"/>
      <color indexed="8"/>
      <name val="ＭＳ ゴシック"/>
      <family val="3"/>
      <charset val="128"/>
    </font>
    <font>
      <sz val="14"/>
      <color indexed="8"/>
      <name val="ＤＦ特太ゴシック体"/>
      <family val="3"/>
      <charset val="128"/>
    </font>
    <font>
      <sz val="13"/>
      <color indexed="8"/>
      <name val="ＤＦ特太ゴシック体"/>
      <family val="3"/>
      <charset val="128"/>
    </font>
    <font>
      <b/>
      <sz val="11"/>
      <name val="ＭＳ ゴシック"/>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9"/>
      <name val="ＭＳ Ｐゴシック"/>
      <family val="3"/>
      <charset val="128"/>
    </font>
    <font>
      <sz val="11"/>
      <color theme="1"/>
      <name val="ＭＳ ゴシック"/>
      <family val="3"/>
      <charset val="128"/>
    </font>
    <font>
      <b/>
      <sz val="11"/>
      <color theme="1"/>
      <name val="ＭＳ ゴシック"/>
      <family val="3"/>
      <charset val="128"/>
    </font>
    <font>
      <sz val="10.5"/>
      <color theme="1"/>
      <name val="ＭＳ ゴシック"/>
      <family val="3"/>
      <charset val="128"/>
    </font>
    <font>
      <b/>
      <sz val="10.5"/>
      <color theme="1"/>
      <name val="ＭＳ ゴシック"/>
      <family val="3"/>
      <charset val="128"/>
    </font>
    <font>
      <sz val="12"/>
      <color theme="1"/>
      <name val="ＭＳ ゴシック"/>
      <family val="3"/>
      <charset val="128"/>
    </font>
    <font>
      <sz val="9"/>
      <color theme="1"/>
      <name val="ＭＳ ゴシック"/>
      <family val="3"/>
      <charset val="128"/>
    </font>
    <font>
      <sz val="9"/>
      <color rgb="FFFF0000"/>
      <name val="ＭＳ ゴシック"/>
      <family val="3"/>
      <charset val="128"/>
    </font>
    <font>
      <b/>
      <sz val="11"/>
      <color rgb="FF000000"/>
      <name val="ＭＳ ゴシック"/>
      <family val="3"/>
      <charset val="128"/>
    </font>
    <font>
      <sz val="9"/>
      <name val="ＭＳ Ｐゴシック"/>
      <family val="3"/>
      <charset val="128"/>
      <scheme val="minor"/>
    </font>
    <font>
      <sz val="11"/>
      <name val="ＭＳ Ｐゴシック"/>
      <family val="3"/>
      <charset val="128"/>
      <scheme val="minor"/>
    </font>
    <font>
      <sz val="10.5"/>
      <name val="ＭＳ Ｐゴシック"/>
      <family val="3"/>
      <charset val="128"/>
      <scheme val="minor"/>
    </font>
    <font>
      <sz val="13"/>
      <color theme="1"/>
      <name val="ＤＦ特太ゴシック体"/>
      <family val="3"/>
      <charset val="128"/>
    </font>
    <font>
      <sz val="14"/>
      <color theme="1"/>
      <name val="ＤＦ特太ゴシック体"/>
      <family val="3"/>
      <charset val="128"/>
    </font>
  </fonts>
  <fills count="5">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rgb="FFCCFFFF"/>
        <bgColor indexed="64"/>
      </patternFill>
    </fill>
  </fills>
  <borders count="5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style="thin">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s>
  <cellStyleXfs count="4">
    <xf numFmtId="0" fontId="0" fillId="0" borderId="0">
      <alignment vertical="center"/>
    </xf>
    <xf numFmtId="38" fontId="3" fillId="0" borderId="0" applyFont="0" applyFill="0" applyBorder="0" applyAlignment="0" applyProtection="0"/>
    <xf numFmtId="0" fontId="5" fillId="0" borderId="0">
      <alignment vertical="top" wrapText="1"/>
    </xf>
    <xf numFmtId="0" fontId="3" fillId="0" borderId="0"/>
  </cellStyleXfs>
  <cellXfs count="218">
    <xf numFmtId="0" fontId="0" fillId="0" borderId="0" xfId="0">
      <alignment vertical="center"/>
    </xf>
    <xf numFmtId="0" fontId="21" fillId="0" borderId="0" xfId="0" applyFont="1">
      <alignment vertical="center"/>
    </xf>
    <xf numFmtId="0" fontId="22" fillId="0" borderId="0" xfId="0" applyFont="1">
      <alignment vertical="center"/>
    </xf>
    <xf numFmtId="0" fontId="21" fillId="0" borderId="1" xfId="0" applyFont="1" applyBorder="1">
      <alignment vertical="center"/>
    </xf>
    <xf numFmtId="0" fontId="21" fillId="0" borderId="2" xfId="0" applyFont="1" applyBorder="1">
      <alignment vertical="center"/>
    </xf>
    <xf numFmtId="0" fontId="21" fillId="0" borderId="3" xfId="0" applyFont="1" applyBorder="1">
      <alignment vertical="center"/>
    </xf>
    <xf numFmtId="0" fontId="21" fillId="0" borderId="4" xfId="0" applyFont="1" applyBorder="1">
      <alignment vertical="center"/>
    </xf>
    <xf numFmtId="0" fontId="21" fillId="0" borderId="5" xfId="0" applyFont="1" applyBorder="1">
      <alignment vertical="center"/>
    </xf>
    <xf numFmtId="0" fontId="21" fillId="0" borderId="6" xfId="0" applyFont="1" applyBorder="1">
      <alignment vertical="center"/>
    </xf>
    <xf numFmtId="0" fontId="22" fillId="0" borderId="7" xfId="0" applyFont="1" applyBorder="1">
      <alignment vertical="center"/>
    </xf>
    <xf numFmtId="0" fontId="22" fillId="0" borderId="8" xfId="0" applyFont="1" applyBorder="1">
      <alignment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lignment vertical="center"/>
    </xf>
    <xf numFmtId="0" fontId="21" fillId="0" borderId="12" xfId="0" applyFont="1" applyBorder="1">
      <alignment vertical="center"/>
    </xf>
    <xf numFmtId="0" fontId="21" fillId="0" borderId="0" xfId="0" applyFont="1" applyAlignment="1">
      <alignment horizontal="right" vertical="center"/>
    </xf>
    <xf numFmtId="0" fontId="22" fillId="0" borderId="0" xfId="0" applyFont="1" applyAlignment="1">
      <alignment horizontal="left" vertical="center"/>
    </xf>
    <xf numFmtId="0" fontId="21" fillId="0" borderId="0" xfId="0" applyFont="1" applyAlignment="1">
      <alignment horizontal="left" vertical="center"/>
    </xf>
    <xf numFmtId="38" fontId="6" fillId="2" borderId="13" xfId="1" applyFont="1" applyFill="1" applyBorder="1" applyAlignment="1">
      <alignment vertical="center" shrinkToFit="1"/>
    </xf>
    <xf numFmtId="0" fontId="6" fillId="2" borderId="13" xfId="3" applyFont="1" applyFill="1" applyBorder="1" applyAlignment="1">
      <alignment horizontal="left" vertical="center" shrinkToFit="1"/>
    </xf>
    <xf numFmtId="0" fontId="23" fillId="0" borderId="0" xfId="0" applyFont="1">
      <alignment vertical="center"/>
    </xf>
    <xf numFmtId="0" fontId="23" fillId="0" borderId="0" xfId="0" applyFont="1" applyAlignment="1">
      <alignment horizontal="left" vertical="center"/>
    </xf>
    <xf numFmtId="0" fontId="24" fillId="0" borderId="0" xfId="0" applyFont="1">
      <alignment vertical="center"/>
    </xf>
    <xf numFmtId="0" fontId="23" fillId="0" borderId="14" xfId="0" applyFont="1" applyBorder="1">
      <alignment vertical="center"/>
    </xf>
    <xf numFmtId="0" fontId="23" fillId="0" borderId="13" xfId="0" applyFont="1" applyBorder="1" applyAlignment="1">
      <alignment horizontal="right" vertical="center" wrapText="1"/>
    </xf>
    <xf numFmtId="0" fontId="23" fillId="0" borderId="15" xfId="0" applyFont="1" applyBorder="1" applyAlignment="1">
      <alignment vertical="center" wrapText="1"/>
    </xf>
    <xf numFmtId="0" fontId="23" fillId="0" borderId="16" xfId="0" applyFont="1" applyBorder="1" applyAlignment="1">
      <alignment horizontal="left" vertical="center"/>
    </xf>
    <xf numFmtId="0" fontId="23" fillId="0" borderId="17" xfId="0" applyFont="1" applyBorder="1" applyAlignment="1">
      <alignment horizontal="left" vertical="center"/>
    </xf>
    <xf numFmtId="0" fontId="23" fillId="0" borderId="18" xfId="0" applyFont="1" applyBorder="1" applyAlignment="1">
      <alignment horizontal="left" vertical="center"/>
    </xf>
    <xf numFmtId="179" fontId="25" fillId="3" borderId="13" xfId="0" applyNumberFormat="1" applyFont="1" applyFill="1" applyBorder="1" applyAlignment="1">
      <alignment horizontal="right" vertical="center" wrapText="1"/>
    </xf>
    <xf numFmtId="49" fontId="7" fillId="0" borderId="0" xfId="3" applyNumberFormat="1" applyFont="1" applyAlignment="1">
      <alignment vertical="center"/>
    </xf>
    <xf numFmtId="178" fontId="7" fillId="0" borderId="0" xfId="3" applyNumberFormat="1" applyFont="1" applyAlignment="1">
      <alignment vertical="center"/>
    </xf>
    <xf numFmtId="0" fontId="7" fillId="0" borderId="0" xfId="3" applyFont="1" applyAlignment="1">
      <alignment vertical="center"/>
    </xf>
    <xf numFmtId="177" fontId="7" fillId="0" borderId="0" xfId="3" applyNumberFormat="1" applyFont="1" applyAlignment="1">
      <alignment vertical="center"/>
    </xf>
    <xf numFmtId="49" fontId="7" fillId="0" borderId="0" xfId="3" applyNumberFormat="1" applyFont="1" applyAlignment="1">
      <alignment vertical="center" shrinkToFit="1"/>
    </xf>
    <xf numFmtId="0" fontId="7" fillId="0" borderId="0" xfId="3" applyFont="1" applyAlignment="1">
      <alignment horizontal="center" vertical="center"/>
    </xf>
    <xf numFmtId="178" fontId="7" fillId="0" borderId="0" xfId="1" applyNumberFormat="1" applyFont="1" applyFill="1" applyBorder="1" applyAlignment="1">
      <alignment horizontal="right" vertical="center"/>
    </xf>
    <xf numFmtId="0" fontId="7" fillId="0" borderId="0" xfId="3" applyFont="1" applyAlignment="1">
      <alignment horizontal="left" vertical="center" wrapText="1"/>
    </xf>
    <xf numFmtId="0" fontId="7" fillId="0" borderId="19" xfId="3" applyFont="1" applyBorder="1" applyAlignment="1">
      <alignment vertical="center"/>
    </xf>
    <xf numFmtId="0" fontId="26" fillId="0" borderId="0" xfId="0" applyFont="1">
      <alignment vertical="center"/>
    </xf>
    <xf numFmtId="0" fontId="6" fillId="2" borderId="13" xfId="3" applyFont="1" applyFill="1" applyBorder="1" applyAlignment="1">
      <alignment vertical="center" shrinkToFit="1"/>
    </xf>
    <xf numFmtId="38" fontId="6" fillId="2" borderId="13" xfId="1" applyFont="1" applyFill="1" applyBorder="1" applyAlignment="1">
      <alignment horizontal="right" vertical="center"/>
    </xf>
    <xf numFmtId="178" fontId="6" fillId="3" borderId="20" xfId="3" applyNumberFormat="1" applyFont="1" applyFill="1" applyBorder="1" applyAlignment="1">
      <alignment vertical="center"/>
    </xf>
    <xf numFmtId="0" fontId="6" fillId="0" borderId="21" xfId="3" applyFont="1" applyBorder="1" applyAlignment="1">
      <alignment vertical="center"/>
    </xf>
    <xf numFmtId="177" fontId="6" fillId="3" borderId="21" xfId="3" applyNumberFormat="1" applyFont="1" applyFill="1" applyBorder="1" applyAlignment="1">
      <alignment vertical="center"/>
    </xf>
    <xf numFmtId="49" fontId="6" fillId="3" borderId="21" xfId="3" applyNumberFormat="1" applyFont="1" applyFill="1" applyBorder="1" applyAlignment="1">
      <alignment vertical="center" shrinkToFit="1"/>
    </xf>
    <xf numFmtId="0" fontId="6" fillId="0" borderId="21" xfId="3" applyFont="1" applyBorder="1" applyAlignment="1">
      <alignment horizontal="center" vertical="center"/>
    </xf>
    <xf numFmtId="0" fontId="6" fillId="3" borderId="22" xfId="3" applyFont="1" applyFill="1" applyBorder="1" applyAlignment="1">
      <alignment horizontal="left" vertical="center" wrapText="1"/>
    </xf>
    <xf numFmtId="178" fontId="6" fillId="3" borderId="23" xfId="3" applyNumberFormat="1" applyFont="1" applyFill="1" applyBorder="1" applyAlignment="1">
      <alignment vertical="center"/>
    </xf>
    <xf numFmtId="0" fontId="6" fillId="0" borderId="24" xfId="3" applyFont="1" applyBorder="1" applyAlignment="1">
      <alignment vertical="center"/>
    </xf>
    <xf numFmtId="177" fontId="6" fillId="3" borderId="24" xfId="3" applyNumberFormat="1" applyFont="1" applyFill="1" applyBorder="1" applyAlignment="1">
      <alignment vertical="center"/>
    </xf>
    <xf numFmtId="49" fontId="6" fillId="3" borderId="24" xfId="3" applyNumberFormat="1" applyFont="1" applyFill="1" applyBorder="1" applyAlignment="1">
      <alignment vertical="center" shrinkToFit="1"/>
    </xf>
    <xf numFmtId="0" fontId="6" fillId="0" borderId="24" xfId="3" applyFont="1" applyBorder="1" applyAlignment="1">
      <alignment horizontal="center" vertical="center"/>
    </xf>
    <xf numFmtId="0" fontId="6" fillId="3" borderId="25" xfId="3" applyFont="1" applyFill="1" applyBorder="1" applyAlignment="1">
      <alignment horizontal="left" vertical="center" wrapText="1"/>
    </xf>
    <xf numFmtId="178" fontId="6" fillId="3" borderId="26" xfId="3" applyNumberFormat="1" applyFont="1" applyFill="1" applyBorder="1" applyAlignment="1">
      <alignment vertical="center"/>
    </xf>
    <xf numFmtId="0" fontId="6" fillId="0" borderId="27" xfId="3" applyFont="1" applyBorder="1" applyAlignment="1">
      <alignment vertical="center"/>
    </xf>
    <xf numFmtId="177" fontId="6" fillId="3" borderId="27" xfId="3" applyNumberFormat="1" applyFont="1" applyFill="1" applyBorder="1" applyAlignment="1">
      <alignment vertical="center"/>
    </xf>
    <xf numFmtId="49" fontId="6" fillId="3" borderId="27" xfId="3" applyNumberFormat="1" applyFont="1" applyFill="1" applyBorder="1" applyAlignment="1">
      <alignment vertical="center" shrinkToFit="1"/>
    </xf>
    <xf numFmtId="0" fontId="6" fillId="0" borderId="27" xfId="3" applyFont="1" applyBorder="1" applyAlignment="1">
      <alignment horizontal="center" vertical="center"/>
    </xf>
    <xf numFmtId="0" fontId="6" fillId="3" borderId="28" xfId="3" applyFont="1" applyFill="1" applyBorder="1" applyAlignment="1">
      <alignment horizontal="left" vertical="center" wrapText="1"/>
    </xf>
    <xf numFmtId="0" fontId="6" fillId="3" borderId="21" xfId="3" applyFont="1" applyFill="1" applyBorder="1" applyAlignment="1">
      <alignment vertical="center"/>
    </xf>
    <xf numFmtId="0" fontId="6" fillId="3" borderId="24" xfId="3" applyFont="1" applyFill="1" applyBorder="1" applyAlignment="1">
      <alignment vertical="center"/>
    </xf>
    <xf numFmtId="0" fontId="6" fillId="3" borderId="27" xfId="3" applyFont="1" applyFill="1" applyBorder="1" applyAlignment="1">
      <alignment vertical="center"/>
    </xf>
    <xf numFmtId="0" fontId="6" fillId="2" borderId="15" xfId="3" applyFont="1" applyFill="1" applyBorder="1" applyAlignment="1">
      <alignment horizontal="center" vertical="center" shrinkToFit="1"/>
    </xf>
    <xf numFmtId="0" fontId="24" fillId="0" borderId="29" xfId="0" applyFont="1" applyBorder="1" applyAlignment="1">
      <alignment horizontal="center" vertical="center"/>
    </xf>
    <xf numFmtId="0" fontId="23" fillId="0" borderId="30" xfId="0" applyFont="1" applyBorder="1" applyAlignment="1">
      <alignment horizontal="left" vertical="center"/>
    </xf>
    <xf numFmtId="0" fontId="23" fillId="0" borderId="5" xfId="0" applyFont="1" applyBorder="1" applyAlignment="1">
      <alignment horizontal="left" vertical="center"/>
    </xf>
    <xf numFmtId="0" fontId="23" fillId="0" borderId="14" xfId="0" applyFont="1" applyBorder="1" applyAlignment="1">
      <alignment horizontal="left" vertical="center"/>
    </xf>
    <xf numFmtId="0" fontId="23" fillId="0" borderId="31" xfId="0" applyFont="1" applyBorder="1" applyAlignment="1">
      <alignment horizontal="left" vertical="center"/>
    </xf>
    <xf numFmtId="49" fontId="23" fillId="3" borderId="31" xfId="0" applyNumberFormat="1" applyFont="1" applyFill="1" applyBorder="1" applyAlignment="1">
      <alignment horizontal="left" vertical="center" wrapText="1"/>
    </xf>
    <xf numFmtId="0" fontId="23" fillId="0" borderId="32" xfId="0" applyFont="1" applyBorder="1" applyAlignment="1">
      <alignment horizontal="left" vertical="center"/>
    </xf>
    <xf numFmtId="49" fontId="23" fillId="3" borderId="32" xfId="0" applyNumberFormat="1" applyFont="1" applyFill="1" applyBorder="1" applyAlignment="1">
      <alignment horizontal="left" vertical="center" wrapText="1"/>
    </xf>
    <xf numFmtId="0" fontId="23" fillId="0" borderId="33" xfId="0" applyFont="1" applyBorder="1" applyAlignment="1">
      <alignment horizontal="left" vertical="center"/>
    </xf>
    <xf numFmtId="49" fontId="23" fillId="3" borderId="33" xfId="0" applyNumberFormat="1" applyFont="1" applyFill="1" applyBorder="1" applyAlignment="1">
      <alignment horizontal="left" vertical="center" wrapText="1"/>
    </xf>
    <xf numFmtId="0" fontId="24" fillId="0" borderId="0" xfId="0" applyFont="1" applyAlignment="1">
      <alignment horizontal="left" vertical="center"/>
    </xf>
    <xf numFmtId="0" fontId="23" fillId="0" borderId="34" xfId="0" applyFont="1" applyBorder="1" applyAlignment="1">
      <alignment horizontal="left" vertical="center"/>
    </xf>
    <xf numFmtId="0" fontId="23" fillId="0" borderId="4" xfId="0" applyFont="1" applyBorder="1" applyAlignment="1">
      <alignment horizontal="left" vertical="center"/>
    </xf>
    <xf numFmtId="0" fontId="23" fillId="0" borderId="35" xfId="0" applyFont="1" applyBorder="1" applyAlignment="1">
      <alignment horizontal="left" vertical="center"/>
    </xf>
    <xf numFmtId="0" fontId="23" fillId="0" borderId="6" xfId="0" applyFont="1" applyBorder="1" applyAlignment="1">
      <alignment horizontal="left" vertical="center"/>
    </xf>
    <xf numFmtId="0" fontId="27" fillId="0" borderId="0" xfId="0" applyFont="1">
      <alignment vertical="center"/>
    </xf>
    <xf numFmtId="0" fontId="23" fillId="4" borderId="29" xfId="0" applyFont="1" applyFill="1" applyBorder="1" applyAlignment="1">
      <alignment horizontal="left" vertical="center" wrapText="1"/>
    </xf>
    <xf numFmtId="0" fontId="23" fillId="0" borderId="14" xfId="0" applyFont="1" applyBorder="1" applyAlignment="1">
      <alignment horizontal="left" vertical="center" wrapText="1"/>
    </xf>
    <xf numFmtId="49" fontId="23" fillId="0" borderId="0" xfId="0" applyNumberFormat="1" applyFont="1" applyAlignment="1">
      <alignment horizontal="left" vertical="center" wrapText="1"/>
    </xf>
    <xf numFmtId="0" fontId="23" fillId="4" borderId="31" xfId="0" applyFont="1" applyFill="1" applyBorder="1" applyAlignment="1">
      <alignment horizontal="left" vertical="center" wrapText="1"/>
    </xf>
    <xf numFmtId="0" fontId="23" fillId="4" borderId="32" xfId="0" applyFont="1" applyFill="1" applyBorder="1" applyAlignment="1">
      <alignment horizontal="left" vertical="center" wrapText="1"/>
    </xf>
    <xf numFmtId="0" fontId="23" fillId="4" borderId="33" xfId="0" applyFont="1" applyFill="1" applyBorder="1" applyAlignment="1">
      <alignment horizontal="left" vertical="center" wrapText="1"/>
    </xf>
    <xf numFmtId="0" fontId="26" fillId="0" borderId="0" xfId="0" applyFont="1" applyAlignment="1">
      <alignment horizontal="left" vertical="center"/>
    </xf>
    <xf numFmtId="178" fontId="6" fillId="4" borderId="36" xfId="1" applyNumberFormat="1" applyFont="1" applyFill="1" applyBorder="1" applyAlignment="1">
      <alignment vertical="center"/>
    </xf>
    <xf numFmtId="178" fontId="6" fillId="4" borderId="37" xfId="1" applyNumberFormat="1" applyFont="1" applyFill="1" applyBorder="1" applyAlignment="1">
      <alignment vertical="center"/>
    </xf>
    <xf numFmtId="178" fontId="6" fillId="4" borderId="38" xfId="1" applyNumberFormat="1" applyFont="1" applyFill="1" applyBorder="1" applyAlignment="1">
      <alignment vertical="center"/>
    </xf>
    <xf numFmtId="0" fontId="28" fillId="0" borderId="0" xfId="0" applyFont="1" applyAlignment="1">
      <alignment horizontal="left" vertical="center"/>
    </xf>
    <xf numFmtId="0" fontId="9" fillId="0" borderId="0" xfId="0" applyFont="1">
      <alignment vertical="center"/>
    </xf>
    <xf numFmtId="0" fontId="7" fillId="0" borderId="0" xfId="0" applyFont="1">
      <alignment vertical="center"/>
    </xf>
    <xf numFmtId="0" fontId="10" fillId="0" borderId="0" xfId="0" applyFont="1">
      <alignment vertical="center"/>
    </xf>
    <xf numFmtId="38" fontId="6" fillId="2" borderId="13" xfId="1" applyFont="1" applyFill="1" applyBorder="1" applyAlignment="1">
      <alignment vertical="center"/>
    </xf>
    <xf numFmtId="0" fontId="6" fillId="2" borderId="13" xfId="3" applyFont="1" applyFill="1" applyBorder="1" applyAlignment="1">
      <alignment vertical="center"/>
    </xf>
    <xf numFmtId="38" fontId="6" fillId="2" borderId="13" xfId="1" applyFont="1" applyFill="1" applyBorder="1" applyAlignment="1">
      <alignment horizontal="center" vertical="center" shrinkToFit="1"/>
    </xf>
    <xf numFmtId="0" fontId="15" fillId="0" borderId="0" xfId="0" applyFont="1">
      <alignment vertical="center"/>
    </xf>
    <xf numFmtId="0" fontId="8" fillId="0" borderId="0" xfId="0" applyFont="1">
      <alignment vertical="center"/>
    </xf>
    <xf numFmtId="0" fontId="16" fillId="0" borderId="0" xfId="0" applyFont="1">
      <alignment vertical="center"/>
    </xf>
    <xf numFmtId="49" fontId="7" fillId="0" borderId="14" xfId="0" applyNumberFormat="1" applyFont="1" applyBorder="1" applyAlignment="1">
      <alignment vertical="center" wrapText="1"/>
    </xf>
    <xf numFmtId="49" fontId="7" fillId="0" borderId="13" xfId="0" applyNumberFormat="1" applyFont="1" applyBorder="1" applyAlignment="1">
      <alignment vertical="center" wrapText="1"/>
    </xf>
    <xf numFmtId="49" fontId="7" fillId="0" borderId="15" xfId="0" applyNumberFormat="1" applyFont="1" applyBorder="1" applyAlignment="1">
      <alignment vertical="center" wrapText="1"/>
    </xf>
    <xf numFmtId="0" fontId="19" fillId="0" borderId="0" xfId="0" applyFont="1">
      <alignment vertical="center"/>
    </xf>
    <xf numFmtId="0" fontId="29" fillId="0" borderId="0" xfId="0" applyFont="1">
      <alignment vertical="center"/>
    </xf>
    <xf numFmtId="0" fontId="8" fillId="0" borderId="0" xfId="3" applyFont="1" applyAlignment="1">
      <alignment vertical="center"/>
    </xf>
    <xf numFmtId="38" fontId="7" fillId="0" borderId="0" xfId="1" applyFont="1" applyFill="1" applyBorder="1" applyAlignment="1">
      <alignment vertical="center"/>
    </xf>
    <xf numFmtId="177" fontId="7" fillId="0" borderId="39" xfId="1" applyNumberFormat="1" applyFont="1" applyFill="1" applyBorder="1" applyAlignment="1">
      <alignment vertical="center"/>
    </xf>
    <xf numFmtId="178" fontId="16" fillId="4" borderId="29" xfId="3" applyNumberFormat="1" applyFont="1" applyFill="1" applyBorder="1" applyAlignment="1">
      <alignment vertical="center"/>
    </xf>
    <xf numFmtId="0" fontId="6" fillId="2" borderId="15" xfId="3" applyFont="1" applyFill="1" applyBorder="1" applyAlignment="1">
      <alignment vertical="center" shrinkToFit="1"/>
    </xf>
    <xf numFmtId="0" fontId="6" fillId="0" borderId="40" xfId="3" applyFont="1" applyBorder="1" applyAlignment="1">
      <alignment horizontal="center" vertical="center"/>
    </xf>
    <xf numFmtId="178" fontId="6" fillId="4" borderId="40" xfId="1" applyNumberFormat="1" applyFont="1" applyFill="1" applyBorder="1" applyAlignment="1">
      <alignment vertical="center"/>
    </xf>
    <xf numFmtId="0" fontId="6" fillId="0" borderId="41" xfId="3" applyFont="1" applyBorder="1" applyAlignment="1">
      <alignment horizontal="center" vertical="center"/>
    </xf>
    <xf numFmtId="178" fontId="6" fillId="4" borderId="41" xfId="1" applyNumberFormat="1" applyFont="1" applyFill="1" applyBorder="1" applyAlignment="1">
      <alignment vertical="center"/>
    </xf>
    <xf numFmtId="0" fontId="6" fillId="0" borderId="42" xfId="3" applyFont="1" applyBorder="1" applyAlignment="1">
      <alignment horizontal="center" vertical="center"/>
    </xf>
    <xf numFmtId="178" fontId="6" fillId="4" borderId="42" xfId="1" applyNumberFormat="1" applyFont="1" applyFill="1" applyBorder="1" applyAlignment="1">
      <alignment vertical="center"/>
    </xf>
    <xf numFmtId="49" fontId="6" fillId="0" borderId="0" xfId="3" applyNumberFormat="1" applyFont="1" applyAlignment="1">
      <alignment vertical="center" wrapText="1"/>
    </xf>
    <xf numFmtId="178" fontId="6" fillId="0" borderId="0" xfId="3" applyNumberFormat="1" applyFont="1" applyAlignment="1">
      <alignment vertical="center"/>
    </xf>
    <xf numFmtId="0" fontId="6" fillId="0" borderId="0" xfId="3" applyFont="1" applyAlignment="1">
      <alignment vertical="center"/>
    </xf>
    <xf numFmtId="177" fontId="6" fillId="0" borderId="0" xfId="3" applyNumberFormat="1" applyFont="1" applyAlignment="1">
      <alignment vertical="center"/>
    </xf>
    <xf numFmtId="49" fontId="6" fillId="0" borderId="0" xfId="3" applyNumberFormat="1" applyFont="1" applyAlignment="1">
      <alignment vertical="center" shrinkToFit="1"/>
    </xf>
    <xf numFmtId="0" fontId="6" fillId="0" borderId="0" xfId="3" applyFont="1" applyAlignment="1">
      <alignment horizontal="center" vertical="center"/>
    </xf>
    <xf numFmtId="178" fontId="6" fillId="0" borderId="19" xfId="1" applyNumberFormat="1" applyFont="1" applyFill="1" applyBorder="1" applyAlignment="1">
      <alignment vertical="center"/>
    </xf>
    <xf numFmtId="0" fontId="6" fillId="0" borderId="6" xfId="3" applyFont="1" applyBorder="1" applyAlignment="1">
      <alignment horizontal="left" vertical="center" wrapText="1"/>
    </xf>
    <xf numFmtId="0" fontId="7" fillId="0" borderId="0" xfId="3" applyFont="1" applyAlignment="1">
      <alignment horizontal="left" vertical="center"/>
    </xf>
    <xf numFmtId="178" fontId="6" fillId="3" borderId="36" xfId="1" applyNumberFormat="1" applyFont="1" applyFill="1" applyBorder="1" applyAlignment="1">
      <alignment vertical="center"/>
    </xf>
    <xf numFmtId="178" fontId="6" fillId="3" borderId="37" xfId="1" applyNumberFormat="1" applyFont="1" applyFill="1" applyBorder="1" applyAlignment="1">
      <alignment vertical="center"/>
    </xf>
    <xf numFmtId="178" fontId="6" fillId="3" borderId="38" xfId="1" applyNumberFormat="1" applyFont="1" applyFill="1" applyBorder="1" applyAlignment="1">
      <alignment vertical="center"/>
    </xf>
    <xf numFmtId="0" fontId="11" fillId="0" borderId="0" xfId="0" applyFont="1" applyAlignment="1">
      <alignment horizontal="center" vertical="center"/>
    </xf>
    <xf numFmtId="176" fontId="12" fillId="3" borderId="0" xfId="0" applyNumberFormat="1" applyFont="1" applyFill="1" applyAlignment="1">
      <alignment horizontal="right" vertical="center"/>
    </xf>
    <xf numFmtId="176" fontId="23" fillId="3" borderId="0" xfId="0" applyNumberFormat="1" applyFont="1" applyFill="1" applyAlignment="1">
      <alignment horizontal="right" vertical="center"/>
    </xf>
    <xf numFmtId="0" fontId="25" fillId="3" borderId="14" xfId="0" applyFont="1" applyFill="1" applyBorder="1" applyAlignment="1">
      <alignment horizontal="left" vertical="center" wrapText="1"/>
    </xf>
    <xf numFmtId="0" fontId="25" fillId="3" borderId="13" xfId="0" applyFont="1" applyFill="1" applyBorder="1" applyAlignment="1">
      <alignment horizontal="left" vertical="center" wrapText="1"/>
    </xf>
    <xf numFmtId="0" fontId="25" fillId="3" borderId="15" xfId="0" applyFont="1" applyFill="1" applyBorder="1" applyAlignment="1">
      <alignment horizontal="left" vertical="center" wrapText="1"/>
    </xf>
    <xf numFmtId="0" fontId="23" fillId="3" borderId="14" xfId="0" applyFont="1" applyFill="1" applyBorder="1" applyAlignment="1">
      <alignment horizontal="left" vertical="center" wrapText="1"/>
    </xf>
    <xf numFmtId="0" fontId="23" fillId="3" borderId="13" xfId="0" applyFont="1" applyFill="1" applyBorder="1" applyAlignment="1">
      <alignment horizontal="left" vertical="center" wrapText="1"/>
    </xf>
    <xf numFmtId="0" fontId="23" fillId="3" borderId="15" xfId="0" applyFont="1" applyFill="1" applyBorder="1" applyAlignment="1">
      <alignment horizontal="left" vertical="center" wrapText="1"/>
    </xf>
    <xf numFmtId="0" fontId="26" fillId="0" borderId="0" xfId="0" applyFont="1" applyAlignment="1">
      <alignment horizontal="left" vertical="center" wrapText="1"/>
    </xf>
    <xf numFmtId="0" fontId="26" fillId="0" borderId="39" xfId="0" applyFont="1" applyBorder="1" applyAlignment="1">
      <alignment horizontal="left" vertical="center" wrapText="1"/>
    </xf>
    <xf numFmtId="0" fontId="23" fillId="3" borderId="17" xfId="0" applyFont="1" applyFill="1" applyBorder="1" applyAlignment="1">
      <alignment horizontal="left" vertical="center" shrinkToFit="1"/>
    </xf>
    <xf numFmtId="0" fontId="0" fillId="0" borderId="43" xfId="0" applyBorder="1" applyAlignment="1">
      <alignment horizontal="left" vertical="center" shrinkToFit="1"/>
    </xf>
    <xf numFmtId="0" fontId="0" fillId="0" borderId="44" xfId="0" applyBorder="1" applyAlignment="1">
      <alignment horizontal="left" vertical="center" shrinkToFit="1"/>
    </xf>
    <xf numFmtId="0" fontId="23" fillId="3" borderId="0" xfId="0" applyFont="1" applyFill="1" applyAlignment="1">
      <alignment horizontal="center" vertical="center" wrapText="1"/>
    </xf>
    <xf numFmtId="0" fontId="23" fillId="3" borderId="32" xfId="0" applyFont="1" applyFill="1" applyBorder="1" applyAlignment="1">
      <alignment horizontal="left" vertical="center" shrinkToFit="1"/>
    </xf>
    <xf numFmtId="0" fontId="23" fillId="3" borderId="33" xfId="0" applyFont="1" applyFill="1" applyBorder="1" applyAlignment="1">
      <alignment horizontal="left" vertical="center" shrinkToFit="1"/>
    </xf>
    <xf numFmtId="0" fontId="23" fillId="3" borderId="31" xfId="0" applyFont="1" applyFill="1" applyBorder="1" applyAlignment="1">
      <alignment horizontal="left" vertical="center" shrinkToFit="1"/>
    </xf>
    <xf numFmtId="49" fontId="6" fillId="3" borderId="45" xfId="3" applyNumberFormat="1" applyFont="1" applyFill="1" applyBorder="1" applyAlignment="1">
      <alignment vertical="center" wrapText="1"/>
    </xf>
    <xf numFmtId="49" fontId="6" fillId="3" borderId="40" xfId="3" applyNumberFormat="1" applyFont="1" applyFill="1" applyBorder="1" applyAlignment="1">
      <alignment vertical="center" wrapText="1"/>
    </xf>
    <xf numFmtId="38" fontId="6" fillId="2" borderId="13" xfId="1" applyFont="1" applyFill="1" applyBorder="1" applyAlignment="1">
      <alignment vertical="center"/>
    </xf>
    <xf numFmtId="49" fontId="6" fillId="3" borderId="46" xfId="3" applyNumberFormat="1" applyFont="1" applyFill="1" applyBorder="1" applyAlignment="1">
      <alignment vertical="center" wrapText="1"/>
    </xf>
    <xf numFmtId="49" fontId="6" fillId="3" borderId="41" xfId="3" applyNumberFormat="1" applyFont="1" applyFill="1" applyBorder="1" applyAlignment="1">
      <alignment vertical="center" wrapText="1"/>
    </xf>
    <xf numFmtId="49" fontId="6" fillId="3" borderId="47" xfId="3" applyNumberFormat="1" applyFont="1" applyFill="1" applyBorder="1" applyAlignment="1">
      <alignment vertical="center" wrapText="1"/>
    </xf>
    <xf numFmtId="49" fontId="6" fillId="3" borderId="42" xfId="3" applyNumberFormat="1" applyFont="1" applyFill="1" applyBorder="1" applyAlignment="1">
      <alignment vertical="center" wrapText="1"/>
    </xf>
    <xf numFmtId="0" fontId="6" fillId="2" borderId="14" xfId="3" applyFont="1" applyFill="1" applyBorder="1" applyAlignment="1">
      <alignment vertical="center"/>
    </xf>
    <xf numFmtId="0" fontId="6" fillId="2" borderId="13" xfId="3" applyFont="1" applyFill="1" applyBorder="1" applyAlignment="1">
      <alignment vertical="center"/>
    </xf>
    <xf numFmtId="0" fontId="7" fillId="3" borderId="30" xfId="0" applyFont="1" applyFill="1" applyBorder="1" applyAlignment="1">
      <alignment horizontal="left" vertical="top" wrapText="1"/>
    </xf>
    <xf numFmtId="0" fontId="7" fillId="3" borderId="19"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34" xfId="0" applyFont="1" applyFill="1" applyBorder="1" applyAlignment="1">
      <alignment horizontal="left" vertical="top" wrapText="1"/>
    </xf>
    <xf numFmtId="0" fontId="7" fillId="3" borderId="0" xfId="0" applyFont="1" applyFill="1" applyAlignment="1">
      <alignment horizontal="left" vertical="top" wrapText="1"/>
    </xf>
    <xf numFmtId="0" fontId="7" fillId="3" borderId="4" xfId="0" applyFont="1" applyFill="1" applyBorder="1" applyAlignment="1">
      <alignment horizontal="left" vertical="top" wrapText="1"/>
    </xf>
    <xf numFmtId="0" fontId="7" fillId="3" borderId="35" xfId="0" applyFont="1" applyFill="1" applyBorder="1" applyAlignment="1">
      <alignment horizontal="left" vertical="top" wrapText="1"/>
    </xf>
    <xf numFmtId="0" fontId="7" fillId="3" borderId="39" xfId="0" applyFont="1" applyFill="1" applyBorder="1" applyAlignment="1">
      <alignment horizontal="left" vertical="top" wrapText="1"/>
    </xf>
    <xf numFmtId="0" fontId="7" fillId="3" borderId="6" xfId="0" applyFont="1" applyFill="1" applyBorder="1" applyAlignment="1">
      <alignment horizontal="left" vertical="top" wrapText="1"/>
    </xf>
    <xf numFmtId="179" fontId="18" fillId="3" borderId="13" xfId="0" applyNumberFormat="1" applyFont="1" applyFill="1" applyBorder="1" applyAlignment="1">
      <alignment vertical="center" wrapText="1"/>
    </xf>
    <xf numFmtId="0" fontId="9" fillId="0" borderId="0" xfId="0" applyFont="1" applyAlignment="1">
      <alignment horizontal="left" vertical="center" wrapText="1"/>
    </xf>
    <xf numFmtId="0" fontId="7" fillId="3" borderId="14"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3" borderId="15" xfId="0" applyFont="1" applyFill="1" applyBorder="1" applyAlignment="1">
      <alignment horizontal="left" vertical="center" wrapText="1"/>
    </xf>
    <xf numFmtId="38" fontId="6" fillId="2" borderId="13" xfId="1" applyFont="1" applyFill="1" applyBorder="1" applyAlignment="1">
      <alignment horizontal="center" vertical="center" shrinkToFit="1"/>
    </xf>
    <xf numFmtId="0" fontId="7" fillId="3" borderId="45" xfId="3" applyFont="1" applyFill="1" applyBorder="1" applyAlignment="1">
      <alignment vertical="center" wrapText="1"/>
    </xf>
    <xf numFmtId="0" fontId="7" fillId="3" borderId="21" xfId="3" applyFont="1" applyFill="1" applyBorder="1" applyAlignment="1">
      <alignment vertical="center" wrapText="1"/>
    </xf>
    <xf numFmtId="0" fontId="7" fillId="3" borderId="40" xfId="3" applyFont="1" applyFill="1" applyBorder="1" applyAlignment="1">
      <alignment vertical="center" wrapText="1"/>
    </xf>
    <xf numFmtId="0" fontId="8" fillId="0" borderId="0" xfId="0" applyFont="1" applyAlignment="1">
      <alignment horizontal="left" vertical="center" wrapText="1"/>
    </xf>
    <xf numFmtId="0" fontId="8" fillId="0" borderId="39" xfId="0" applyFont="1" applyBorder="1" applyAlignment="1">
      <alignment horizontal="left" vertical="center" wrapText="1"/>
    </xf>
    <xf numFmtId="0" fontId="6" fillId="3" borderId="21" xfId="3" applyFont="1" applyFill="1" applyBorder="1" applyAlignment="1">
      <alignment horizontal="center" vertical="center"/>
    </xf>
    <xf numFmtId="0" fontId="7" fillId="3" borderId="46" xfId="3" applyFont="1" applyFill="1" applyBorder="1" applyAlignment="1">
      <alignment vertical="center" wrapText="1"/>
    </xf>
    <xf numFmtId="0" fontId="7" fillId="3" borderId="24" xfId="3" applyFont="1" applyFill="1" applyBorder="1" applyAlignment="1">
      <alignment vertical="center" wrapText="1"/>
    </xf>
    <xf numFmtId="0" fontId="7" fillId="3" borderId="41" xfId="3" applyFont="1" applyFill="1" applyBorder="1" applyAlignment="1">
      <alignment vertical="center" wrapText="1"/>
    </xf>
    <xf numFmtId="0" fontId="6" fillId="3" borderId="24" xfId="3" applyFont="1" applyFill="1" applyBorder="1" applyAlignment="1">
      <alignment horizontal="center" vertical="center"/>
    </xf>
    <xf numFmtId="0" fontId="8" fillId="0" borderId="0" xfId="0" applyFont="1" applyAlignment="1">
      <alignment vertical="center" wrapText="1"/>
    </xf>
    <xf numFmtId="0" fontId="30" fillId="0" borderId="0" xfId="0" applyFont="1" applyAlignment="1">
      <alignment vertical="center" wrapText="1"/>
    </xf>
    <xf numFmtId="0" fontId="30" fillId="0" borderId="39" xfId="0" applyFont="1" applyBorder="1" applyAlignment="1">
      <alignment vertical="center" wrapText="1"/>
    </xf>
    <xf numFmtId="0" fontId="7" fillId="3" borderId="14" xfId="0" quotePrefix="1" applyFont="1" applyFill="1" applyBorder="1" applyAlignment="1">
      <alignment horizontal="left" vertical="top" wrapText="1"/>
    </xf>
    <xf numFmtId="0" fontId="7" fillId="3" borderId="13" xfId="0" applyFont="1" applyFill="1" applyBorder="1" applyAlignment="1">
      <alignment horizontal="left" vertical="top" wrapText="1"/>
    </xf>
    <xf numFmtId="0" fontId="7" fillId="3" borderId="15" xfId="0" applyFont="1" applyFill="1" applyBorder="1" applyAlignment="1">
      <alignment horizontal="left" vertical="top" wrapText="1"/>
    </xf>
    <xf numFmtId="0" fontId="17" fillId="4" borderId="14" xfId="0" applyFont="1" applyFill="1" applyBorder="1" applyAlignment="1">
      <alignment horizontal="left" vertical="center" wrapText="1"/>
    </xf>
    <xf numFmtId="0" fontId="17" fillId="4" borderId="13" xfId="0" applyFont="1" applyFill="1" applyBorder="1" applyAlignment="1">
      <alignment horizontal="left" vertical="center" wrapText="1"/>
    </xf>
    <xf numFmtId="0" fontId="17" fillId="4" borderId="15" xfId="0" applyFont="1" applyFill="1" applyBorder="1" applyAlignment="1">
      <alignment horizontal="left" vertical="center" wrapText="1"/>
    </xf>
    <xf numFmtId="179" fontId="18" fillId="4" borderId="13" xfId="0" applyNumberFormat="1" applyFont="1" applyFill="1" applyBorder="1" applyAlignment="1">
      <alignment vertical="center" wrapText="1"/>
    </xf>
    <xf numFmtId="0" fontId="7" fillId="3" borderId="35" xfId="0" quotePrefix="1" applyFont="1" applyFill="1" applyBorder="1" applyAlignment="1">
      <alignment horizontal="left" vertical="top" wrapText="1"/>
    </xf>
    <xf numFmtId="0" fontId="20" fillId="0" borderId="0" xfId="0" applyFont="1" applyAlignment="1">
      <alignment horizontal="left" vertical="top" wrapText="1"/>
    </xf>
    <xf numFmtId="0" fontId="29" fillId="0" borderId="0" xfId="0" applyFont="1" applyAlignment="1">
      <alignment horizontal="left" vertical="top" wrapText="1"/>
    </xf>
    <xf numFmtId="0" fontId="29" fillId="0" borderId="39" xfId="0" applyFont="1" applyBorder="1" applyAlignment="1">
      <alignment horizontal="left" vertical="top" wrapText="1"/>
    </xf>
    <xf numFmtId="0" fontId="31" fillId="3" borderId="30" xfId="0" applyFont="1" applyFill="1" applyBorder="1" applyAlignment="1">
      <alignment horizontal="left" vertical="top" wrapText="1"/>
    </xf>
    <xf numFmtId="0" fontId="31" fillId="3" borderId="19" xfId="0" applyFont="1" applyFill="1" applyBorder="1" applyAlignment="1">
      <alignment horizontal="left" vertical="top" wrapText="1"/>
    </xf>
    <xf numFmtId="0" fontId="31" fillId="3" borderId="5" xfId="0" applyFont="1" applyFill="1" applyBorder="1" applyAlignment="1">
      <alignment horizontal="left" vertical="top" wrapText="1"/>
    </xf>
    <xf numFmtId="0" fontId="31" fillId="3" borderId="35" xfId="0" applyFont="1" applyFill="1" applyBorder="1" applyAlignment="1">
      <alignment horizontal="left" vertical="top" wrapText="1"/>
    </xf>
    <xf numFmtId="0" fontId="31" fillId="3" borderId="39" xfId="0" applyFont="1" applyFill="1" applyBorder="1" applyAlignment="1">
      <alignment horizontal="left" vertical="top" wrapText="1"/>
    </xf>
    <xf numFmtId="0" fontId="31" fillId="3" borderId="6" xfId="0" applyFont="1" applyFill="1" applyBorder="1" applyAlignment="1">
      <alignment horizontal="left" vertical="top" wrapText="1"/>
    </xf>
    <xf numFmtId="0" fontId="7" fillId="3" borderId="30" xfId="0" quotePrefix="1" applyFont="1" applyFill="1" applyBorder="1" applyAlignment="1">
      <alignment horizontal="left" vertical="top" wrapText="1"/>
    </xf>
    <xf numFmtId="0" fontId="7" fillId="3" borderId="34" xfId="0" quotePrefix="1" applyFont="1" applyFill="1" applyBorder="1" applyAlignment="1">
      <alignment horizontal="left" vertical="top" wrapText="1"/>
    </xf>
    <xf numFmtId="0" fontId="6" fillId="3" borderId="27" xfId="3" applyFont="1" applyFill="1" applyBorder="1" applyAlignment="1">
      <alignment horizontal="center" vertical="center"/>
    </xf>
    <xf numFmtId="0" fontId="7" fillId="3" borderId="47" xfId="3" applyFont="1" applyFill="1" applyBorder="1" applyAlignment="1">
      <alignment vertical="center" wrapText="1"/>
    </xf>
    <xf numFmtId="0" fontId="7" fillId="3" borderId="27" xfId="3" applyFont="1" applyFill="1" applyBorder="1" applyAlignment="1">
      <alignment vertical="center" wrapText="1"/>
    </xf>
    <xf numFmtId="0" fontId="7" fillId="3" borderId="42" xfId="3" applyFont="1" applyFill="1" applyBorder="1" applyAlignment="1">
      <alignment vertical="center" wrapText="1"/>
    </xf>
    <xf numFmtId="0" fontId="22" fillId="0" borderId="52" xfId="0" applyFont="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22" fillId="0" borderId="50" xfId="0" applyFont="1" applyBorder="1" applyAlignment="1">
      <alignment horizontal="center" vertical="center"/>
    </xf>
    <xf numFmtId="0" fontId="22" fillId="0" borderId="51" xfId="0" applyFont="1" applyBorder="1" applyAlignment="1">
      <alignment horizontal="center" vertical="center"/>
    </xf>
    <xf numFmtId="0" fontId="22" fillId="0" borderId="48" xfId="0" applyFont="1" applyBorder="1" applyAlignment="1">
      <alignment horizontal="center" vertical="center"/>
    </xf>
    <xf numFmtId="0" fontId="22" fillId="0" borderId="15" xfId="0" applyFont="1" applyBorder="1" applyAlignment="1">
      <alignment horizontal="center" vertical="center"/>
    </xf>
    <xf numFmtId="0" fontId="14" fillId="0" borderId="0" xfId="0" applyFont="1" applyAlignment="1">
      <alignment horizontal="center" vertical="center"/>
    </xf>
    <xf numFmtId="0" fontId="32" fillId="0" borderId="0" xfId="0" applyFont="1" applyAlignment="1">
      <alignment horizontal="center" vertical="center"/>
    </xf>
    <xf numFmtId="0" fontId="22" fillId="0" borderId="49" xfId="0" applyFont="1" applyBorder="1" applyAlignment="1">
      <alignment horizontal="center" vertical="center"/>
    </xf>
    <xf numFmtId="0" fontId="13" fillId="0" borderId="0" xfId="0" applyFont="1" applyAlignment="1">
      <alignment horizontal="center" vertical="center"/>
    </xf>
    <xf numFmtId="0" fontId="33" fillId="0" borderId="0" xfId="0" applyFont="1" applyAlignment="1">
      <alignment horizontal="center" vertical="center"/>
    </xf>
  </cellXfs>
  <cellStyles count="4">
    <cellStyle name="桁区切り 2" xfId="1" xr:uid="{7CB5758A-4ADF-49CD-BAAC-86A3DB50D75E}"/>
    <cellStyle name="標準" xfId="0" builtinId="0"/>
    <cellStyle name="標準 2" xfId="2" xr:uid="{AC22F0E4-844E-466C-8169-521F69866340}"/>
    <cellStyle name="標準_広域圏様式３" xfId="3" xr:uid="{20B499DD-4265-4B5D-837A-D95D75C009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xdr:col>
      <xdr:colOff>106797</xdr:colOff>
      <xdr:row>12</xdr:row>
      <xdr:rowOff>48261</xdr:rowOff>
    </xdr:from>
    <xdr:ext cx="1615188" cy="2381668"/>
    <xdr:sp macro="" textlink="">
      <xdr:nvSpPr>
        <xdr:cNvPr id="8" name="テキスト ボックス 7">
          <a:extLst>
            <a:ext uri="{FF2B5EF4-FFF2-40B4-BE49-F238E27FC236}">
              <a16:creationId xmlns:a16="http://schemas.microsoft.com/office/drawing/2014/main" id="{5B423702-D360-18EA-4E27-CABFDD135C2A}"/>
            </a:ext>
          </a:extLst>
        </xdr:cNvPr>
        <xdr:cNvSpPr txBox="1"/>
      </xdr:nvSpPr>
      <xdr:spPr>
        <a:xfrm>
          <a:off x="689092" y="2047876"/>
          <a:ext cx="1770687" cy="2362199"/>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72000" tIns="72000" rIns="72000" bIns="72000" rtlCol="0" anchor="t" anchorCtr="0">
          <a:noAutofit/>
        </a:bodyPr>
        <a:lstStyle/>
        <a:p>
          <a:pPr algn="ctr">
            <a:lnSpc>
              <a:spcPts val="1300"/>
            </a:lnSpc>
          </a:pPr>
          <a:r>
            <a:rPr kumimoji="1" lang="ja-JP" altLang="en-US" sz="1050">
              <a:latin typeface="ＭＳ ゴシック" panose="020B0609070205080204" pitchFamily="49" charset="-128"/>
              <a:ea typeface="ＭＳ ゴシック" panose="020B0609070205080204" pitchFamily="49" charset="-128"/>
            </a:rPr>
            <a:t>実施</a:t>
          </a:r>
          <a:endParaRPr kumimoji="1" lang="en-US" altLang="ja-JP" sz="1050">
            <a:latin typeface="ＭＳ ゴシック" panose="020B0609070205080204" pitchFamily="49" charset="-128"/>
            <a:ea typeface="ＭＳ ゴシック" panose="020B0609070205080204" pitchFamily="49" charset="-128"/>
          </a:endParaRPr>
        </a:p>
        <a:p>
          <a:pPr algn="l">
            <a:lnSpc>
              <a:spcPts val="1300"/>
            </a:lnSpc>
          </a:pPr>
          <a:endParaRPr kumimoji="1" lang="en-US" altLang="ja-JP" sz="1050">
            <a:latin typeface="ＭＳ ゴシック" panose="020B0609070205080204" pitchFamily="49" charset="-128"/>
            <a:ea typeface="ＭＳ ゴシック" panose="020B0609070205080204" pitchFamily="49" charset="-128"/>
          </a:endParaRPr>
        </a:p>
        <a:p>
          <a:pPr algn="l">
            <a:lnSpc>
              <a:spcPts val="1300"/>
            </a:lnSpc>
          </a:pP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実施地域</a:t>
          </a:r>
          <a:r>
            <a:rPr kumimoji="1" lang="en-US" altLang="ja-JP" sz="1050">
              <a:latin typeface="ＭＳ ゴシック" panose="020B0609070205080204" pitchFamily="49" charset="-128"/>
              <a:ea typeface="ＭＳ ゴシック" panose="020B0609070205080204" pitchFamily="49" charset="-128"/>
            </a:rPr>
            <a:t>】</a:t>
          </a:r>
        </a:p>
        <a:p>
          <a:pPr algn="l">
            <a:lnSpc>
              <a:spcPts val="1300"/>
            </a:lnSpc>
          </a:pPr>
          <a:r>
            <a:rPr kumimoji="1" lang="ja-JP" altLang="en-US" sz="1050">
              <a:latin typeface="ＭＳ ゴシック" panose="020B0609070205080204" pitchFamily="49" charset="-128"/>
              <a:ea typeface="ＭＳ ゴシック" panose="020B0609070205080204" pitchFamily="49" charset="-128"/>
            </a:rPr>
            <a:t>●</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a:t>
          </a:r>
          <a:endParaRPr kumimoji="1" lang="en-US" altLang="ja-JP" sz="1050">
            <a:latin typeface="ＭＳ ゴシック" panose="020B0609070205080204" pitchFamily="49" charset="-128"/>
            <a:ea typeface="ＭＳ ゴシック" panose="020B0609070205080204" pitchFamily="49" charset="-128"/>
          </a:endParaRPr>
        </a:p>
        <a:p>
          <a:pPr algn="l">
            <a:lnSpc>
              <a:spcPts val="1200"/>
            </a:lnSpc>
          </a:pP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実施期間</a:t>
          </a:r>
          <a:r>
            <a:rPr kumimoji="1" lang="en-US" altLang="ja-JP" sz="1050">
              <a:latin typeface="ＭＳ ゴシック" panose="020B0609070205080204" pitchFamily="49" charset="-128"/>
              <a:ea typeface="ＭＳ ゴシック" panose="020B0609070205080204" pitchFamily="49" charset="-128"/>
            </a:rPr>
            <a:t>】</a:t>
          </a:r>
        </a:p>
        <a:p>
          <a:pPr algn="l">
            <a:lnSpc>
              <a:spcPts val="1300"/>
            </a:lnSpc>
          </a:pP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a:t>
          </a:r>
          <a:endParaRPr kumimoji="1" lang="en-US" altLang="ja-JP" sz="1050">
            <a:latin typeface="ＭＳ ゴシック" panose="020B0609070205080204" pitchFamily="49" charset="-128"/>
            <a:ea typeface="ＭＳ ゴシック" panose="020B0609070205080204" pitchFamily="49" charset="-128"/>
          </a:endParaRPr>
        </a:p>
        <a:p>
          <a:pPr algn="l">
            <a:lnSpc>
              <a:spcPts val="1200"/>
            </a:lnSpc>
          </a:pP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実施内容</a:t>
          </a:r>
          <a:r>
            <a:rPr kumimoji="1" lang="en-US" altLang="ja-JP" sz="1050">
              <a:latin typeface="ＭＳ ゴシック" panose="020B0609070205080204" pitchFamily="49" charset="-128"/>
              <a:ea typeface="ＭＳ ゴシック" panose="020B0609070205080204" pitchFamily="49" charset="-128"/>
            </a:rPr>
            <a:t>】</a:t>
          </a:r>
        </a:p>
        <a:p>
          <a:pPr algn="l">
            <a:lnSpc>
              <a:spcPts val="1200"/>
            </a:lnSpc>
          </a:pP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a:t>
          </a:r>
          <a:endParaRPr kumimoji="1" lang="en-US" altLang="ja-JP" sz="1050">
            <a:latin typeface="ＭＳ ゴシック" panose="020B0609070205080204" pitchFamily="49" charset="-128"/>
            <a:ea typeface="ＭＳ ゴシック" panose="020B0609070205080204" pitchFamily="49" charset="-128"/>
          </a:endParaRPr>
        </a:p>
        <a:p>
          <a:pPr algn="ctr">
            <a:lnSpc>
              <a:spcPts val="700"/>
            </a:lnSpc>
          </a:pPr>
          <a:endParaRPr kumimoji="1" lang="en-US" altLang="ja-JP" sz="900">
            <a:latin typeface="ＭＳ ゴシック" panose="020B0609070205080204" pitchFamily="49" charset="-128"/>
            <a:ea typeface="ＭＳ ゴシック" panose="020B0609070205080204" pitchFamily="49" charset="-128"/>
          </a:endParaRPr>
        </a:p>
      </xdr:txBody>
    </xdr:sp>
    <xdr:clientData/>
  </xdr:oneCellAnchor>
  <xdr:oneCellAnchor>
    <xdr:from>
      <xdr:col>3</xdr:col>
      <xdr:colOff>129714</xdr:colOff>
      <xdr:row>15</xdr:row>
      <xdr:rowOff>139071</xdr:rowOff>
    </xdr:from>
    <xdr:ext cx="1708772" cy="994597"/>
    <xdr:sp macro="" textlink="">
      <xdr:nvSpPr>
        <xdr:cNvPr id="9" name="テキスト ボックス 8">
          <a:extLst>
            <a:ext uri="{FF2B5EF4-FFF2-40B4-BE49-F238E27FC236}">
              <a16:creationId xmlns:a16="http://schemas.microsoft.com/office/drawing/2014/main" id="{F8CD4DB8-5EA2-D45B-AFBC-0D01FFECD41C}"/>
            </a:ext>
          </a:extLst>
        </xdr:cNvPr>
        <xdr:cNvSpPr txBox="1"/>
      </xdr:nvSpPr>
      <xdr:spPr>
        <a:xfrm>
          <a:off x="3821604" y="2650496"/>
          <a:ext cx="1864821" cy="988054"/>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72000" tIns="72000" rIns="72000" bIns="72000" rtlCol="0" anchor="t" anchorCtr="0">
          <a:noAutofit/>
        </a:bodyPr>
        <a:lstStyle/>
        <a:p>
          <a:pPr algn="ctr"/>
          <a:r>
            <a:rPr kumimoji="1" lang="ja-JP" altLang="en-US" sz="1100">
              <a:solidFill>
                <a:schemeClr val="dk1"/>
              </a:solidFill>
              <a:effectLst/>
              <a:latin typeface="+mn-lt"/>
              <a:ea typeface="+mn-ea"/>
              <a:cs typeface="+mn-cs"/>
            </a:rPr>
            <a:t>実施①</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実施地域</a:t>
          </a:r>
          <a:r>
            <a:rPr kumimoji="1" lang="en-US" altLang="ja-JP" sz="1100">
              <a:solidFill>
                <a:schemeClr val="dk1"/>
              </a:solidFill>
              <a:effectLst/>
              <a:latin typeface="+mn-lt"/>
              <a:ea typeface="+mn-ea"/>
              <a:cs typeface="+mn-cs"/>
            </a:rPr>
            <a:t>】</a:t>
          </a:r>
          <a:endParaRPr lang="ja-JP" altLang="ja-JP" sz="1050">
            <a:effectLst/>
          </a:endParaRPr>
        </a:p>
        <a:p>
          <a:r>
            <a:rPr kumimoji="1" lang="ja-JP" altLang="ja-JP" sz="1100">
              <a:solidFill>
                <a:schemeClr val="dk1"/>
              </a:solidFill>
              <a:effectLst/>
              <a:latin typeface="+mn-lt"/>
              <a:ea typeface="+mn-ea"/>
              <a:cs typeface="+mn-cs"/>
            </a:rPr>
            <a:t>●●●</a:t>
          </a:r>
          <a:endParaRPr lang="ja-JP" altLang="ja-JP" sz="1050">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実施期間</a:t>
          </a:r>
          <a:r>
            <a:rPr kumimoji="1" lang="en-US" altLang="ja-JP" sz="1100">
              <a:solidFill>
                <a:schemeClr val="dk1"/>
              </a:solidFill>
              <a:effectLst/>
              <a:latin typeface="+mn-lt"/>
              <a:ea typeface="+mn-ea"/>
              <a:cs typeface="+mn-cs"/>
            </a:rPr>
            <a:t>】</a:t>
          </a:r>
          <a:endParaRPr lang="ja-JP" altLang="ja-JP" sz="1050">
            <a:effectLst/>
          </a:endParaRPr>
        </a:p>
        <a:p>
          <a:r>
            <a:rPr kumimoji="1" lang="ja-JP" altLang="ja-JP" sz="1100">
              <a:solidFill>
                <a:schemeClr val="dk1"/>
              </a:solidFill>
              <a:effectLst/>
              <a:latin typeface="+mn-lt"/>
              <a:ea typeface="+mn-ea"/>
              <a:cs typeface="+mn-cs"/>
            </a:rPr>
            <a:t>●●●</a:t>
          </a:r>
          <a:endParaRPr lang="ja-JP" altLang="ja-JP" sz="1050">
            <a:effectLst/>
          </a:endParaRPr>
        </a:p>
        <a:p>
          <a:pPr algn="ctr">
            <a:lnSpc>
              <a:spcPts val="1200"/>
            </a:lnSpc>
          </a:pPr>
          <a:endParaRPr kumimoji="1" lang="en-US" altLang="ja-JP" sz="1050">
            <a:latin typeface="ＭＳ ゴシック" panose="020B0609070205080204" pitchFamily="49" charset="-128"/>
            <a:ea typeface="ＭＳ ゴシック" panose="020B0609070205080204" pitchFamily="49" charset="-128"/>
          </a:endParaRPr>
        </a:p>
      </xdr:txBody>
    </xdr:sp>
    <xdr:clientData/>
  </xdr:oneCellAnchor>
  <xdr:oneCellAnchor>
    <xdr:from>
      <xdr:col>3</xdr:col>
      <xdr:colOff>113029</xdr:colOff>
      <xdr:row>24</xdr:row>
      <xdr:rowOff>48319</xdr:rowOff>
    </xdr:from>
    <xdr:ext cx="1726241" cy="992583"/>
    <xdr:sp macro="" textlink="">
      <xdr:nvSpPr>
        <xdr:cNvPr id="13" name="テキスト ボックス 12">
          <a:extLst>
            <a:ext uri="{FF2B5EF4-FFF2-40B4-BE49-F238E27FC236}">
              <a16:creationId xmlns:a16="http://schemas.microsoft.com/office/drawing/2014/main" id="{FC8AA431-683E-7A97-B022-6B490F8E4CF1}"/>
            </a:ext>
          </a:extLst>
        </xdr:cNvPr>
        <xdr:cNvSpPr txBox="1"/>
      </xdr:nvSpPr>
      <xdr:spPr>
        <a:xfrm>
          <a:off x="3806189" y="4100254"/>
          <a:ext cx="1880235" cy="986096"/>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72000" tIns="72000" rIns="72000" bIns="72000" rtlCol="0" anchor="t" anchorCtr="0">
          <a:noAutofit/>
        </a:bodyPr>
        <a:lstStyle/>
        <a:p>
          <a:pPr algn="ctr">
            <a:lnSpc>
              <a:spcPts val="1300"/>
            </a:lnSpc>
          </a:pPr>
          <a:r>
            <a:rPr kumimoji="1" lang="ja-JP" altLang="en-US" sz="1050">
              <a:latin typeface="ＭＳ ゴシック" panose="020B0609070205080204" pitchFamily="49" charset="-128"/>
              <a:ea typeface="ＭＳ ゴシック" panose="020B0609070205080204" pitchFamily="49" charset="-128"/>
            </a:rPr>
            <a:t>実施②</a:t>
          </a:r>
          <a:endParaRPr kumimoji="1" lang="en-US" altLang="ja-JP" sz="1050">
            <a:latin typeface="ＭＳ ゴシック" panose="020B0609070205080204" pitchFamily="49" charset="-128"/>
            <a:ea typeface="ＭＳ ゴシック" panose="020B0609070205080204" pitchFamily="49" charset="-128"/>
          </a:endParaRPr>
        </a:p>
        <a:p>
          <a:pPr algn="l">
            <a:lnSpc>
              <a:spcPts val="1300"/>
            </a:lnSpc>
          </a:pP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実施地域</a:t>
          </a:r>
          <a:r>
            <a:rPr kumimoji="1" lang="en-US" altLang="ja-JP" sz="1050">
              <a:latin typeface="ＭＳ ゴシック" panose="020B0609070205080204" pitchFamily="49" charset="-128"/>
              <a:ea typeface="ＭＳ ゴシック" panose="020B0609070205080204" pitchFamily="49" charset="-128"/>
            </a:rPr>
            <a:t>】</a:t>
          </a:r>
        </a:p>
        <a:p>
          <a:pPr algn="l">
            <a:lnSpc>
              <a:spcPts val="1300"/>
            </a:lnSpc>
          </a:pPr>
          <a:r>
            <a:rPr kumimoji="1" lang="ja-JP" altLang="en-US" sz="1050">
              <a:latin typeface="ＭＳ ゴシック" panose="020B0609070205080204" pitchFamily="49" charset="-128"/>
              <a:ea typeface="ＭＳ ゴシック" panose="020B0609070205080204" pitchFamily="49" charset="-128"/>
            </a:rPr>
            <a:t>●</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a:t>
          </a:r>
          <a:endParaRPr kumimoji="1" lang="en-US" altLang="ja-JP" sz="1050">
            <a:latin typeface="ＭＳ ゴシック" panose="020B0609070205080204" pitchFamily="49" charset="-128"/>
            <a:ea typeface="ＭＳ ゴシック" panose="020B0609070205080204" pitchFamily="49" charset="-128"/>
          </a:endParaRPr>
        </a:p>
        <a:p>
          <a:pPr algn="l">
            <a:lnSpc>
              <a:spcPts val="1300"/>
            </a:lnSpc>
          </a:pP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実施期間</a:t>
          </a:r>
          <a:r>
            <a:rPr kumimoji="1" lang="en-US" altLang="ja-JP" sz="1050">
              <a:latin typeface="ＭＳ ゴシック" panose="020B0609070205080204" pitchFamily="49" charset="-128"/>
              <a:ea typeface="ＭＳ ゴシック" panose="020B0609070205080204" pitchFamily="49" charset="-128"/>
            </a:rPr>
            <a:t>】</a:t>
          </a:r>
        </a:p>
        <a:p>
          <a:pPr algn="l">
            <a:lnSpc>
              <a:spcPts val="1300"/>
            </a:lnSpc>
          </a:pP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a:t>
          </a:r>
          <a:endParaRPr kumimoji="1" lang="en-US" altLang="ja-JP" sz="1050">
            <a:latin typeface="ＭＳ ゴシック" panose="020B0609070205080204" pitchFamily="49" charset="-128"/>
            <a:ea typeface="ＭＳ ゴシック" panose="020B0609070205080204" pitchFamily="49" charset="-128"/>
          </a:endParaRPr>
        </a:p>
        <a:p>
          <a:pPr algn="ctr">
            <a:lnSpc>
              <a:spcPts val="900"/>
            </a:lnSpc>
          </a:pPr>
          <a:endParaRPr kumimoji="1" lang="en-US" altLang="ja-JP" sz="900">
            <a:latin typeface="ＭＳ ゴシック" panose="020B0609070205080204" pitchFamily="49" charset="-128"/>
            <a:ea typeface="ＭＳ ゴシック" panose="020B0609070205080204" pitchFamily="49" charset="-128"/>
          </a:endParaRPr>
        </a:p>
      </xdr:txBody>
    </xdr:sp>
    <xdr:clientData/>
  </xdr:oneCellAnchor>
  <xdr:oneCellAnchor>
    <xdr:from>
      <xdr:col>2</xdr:col>
      <xdr:colOff>117766</xdr:colOff>
      <xdr:row>6</xdr:row>
      <xdr:rowOff>87629</xdr:rowOff>
    </xdr:from>
    <xdr:ext cx="5175986" cy="543683"/>
    <xdr:sp macro="" textlink="">
      <xdr:nvSpPr>
        <xdr:cNvPr id="15" name="テキスト ボックス 14">
          <a:extLst>
            <a:ext uri="{FF2B5EF4-FFF2-40B4-BE49-F238E27FC236}">
              <a16:creationId xmlns:a16="http://schemas.microsoft.com/office/drawing/2014/main" id="{904A31ED-56EA-BB62-50C4-119C1E984457}"/>
            </a:ext>
          </a:extLst>
        </xdr:cNvPr>
        <xdr:cNvSpPr txBox="1"/>
      </xdr:nvSpPr>
      <xdr:spPr>
        <a:xfrm>
          <a:off x="714031" y="1053464"/>
          <a:ext cx="5343869" cy="537211"/>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72000" tIns="72000" rIns="72000" bIns="72000" rtlCol="0" anchor="t" anchorCtr="0">
          <a:noAutofit/>
        </a:bodyPr>
        <a:lstStyle/>
        <a:p>
          <a:pPr algn="ctr"/>
          <a:r>
            <a:rPr kumimoji="1" lang="ja-JP" altLang="en-US" sz="1050">
              <a:latin typeface="ＭＳ ゴシック" panose="020B0609070205080204" pitchFamily="49" charset="-128"/>
              <a:ea typeface="ＭＳ ゴシック" panose="020B0609070205080204" pitchFamily="49" charset="-128"/>
            </a:rPr>
            <a:t>実施に向けた準備作業</a:t>
          </a:r>
          <a:endParaRPr kumimoji="1" lang="en-US" altLang="ja-JP" sz="1050">
            <a:latin typeface="ＭＳ ゴシック" panose="020B0609070205080204" pitchFamily="49" charset="-128"/>
            <a:ea typeface="ＭＳ ゴシック" panose="020B0609070205080204" pitchFamily="49" charset="-128"/>
          </a:endParaRPr>
        </a:p>
      </xdr:txBody>
    </xdr:sp>
    <xdr:clientData/>
  </xdr:oneCellAnchor>
  <xdr:oneCellAnchor>
    <xdr:from>
      <xdr:col>2</xdr:col>
      <xdr:colOff>113675</xdr:colOff>
      <xdr:row>55</xdr:row>
      <xdr:rowOff>27305</xdr:rowOff>
    </xdr:from>
    <xdr:ext cx="5244493" cy="877833"/>
    <xdr:sp macro="" textlink="">
      <xdr:nvSpPr>
        <xdr:cNvPr id="16" name="テキスト ボックス 15">
          <a:extLst>
            <a:ext uri="{FF2B5EF4-FFF2-40B4-BE49-F238E27FC236}">
              <a16:creationId xmlns:a16="http://schemas.microsoft.com/office/drawing/2014/main" id="{E20F13D0-3BF3-C45B-8528-54CA157B9817}"/>
            </a:ext>
          </a:extLst>
        </xdr:cNvPr>
        <xdr:cNvSpPr txBox="1"/>
      </xdr:nvSpPr>
      <xdr:spPr>
        <a:xfrm>
          <a:off x="699780" y="9420225"/>
          <a:ext cx="5424796" cy="884335"/>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72000" tIns="72000" rIns="72000" bIns="72000" rtlCol="0" anchor="t" anchorCtr="0">
          <a:noAutofit/>
        </a:bodyPr>
        <a:lstStyle/>
        <a:p>
          <a:pPr algn="l">
            <a:lnSpc>
              <a:spcPct val="100000"/>
            </a:lnSpc>
          </a:pPr>
          <a:r>
            <a:rPr kumimoji="1" lang="ja-JP" altLang="en-US" sz="1050">
              <a:latin typeface="ＭＳ ゴシック" panose="020B0609070205080204" pitchFamily="49" charset="-128"/>
              <a:ea typeface="ＭＳ ゴシック" panose="020B0609070205080204" pitchFamily="49" charset="-128"/>
            </a:rPr>
            <a:t>○評価</a:t>
          </a:r>
          <a:endParaRPr kumimoji="1" lang="en-US" altLang="ja-JP" sz="1050">
            <a:latin typeface="ＭＳ ゴシック" panose="020B0609070205080204" pitchFamily="49" charset="-128"/>
            <a:ea typeface="ＭＳ ゴシック" panose="020B0609070205080204" pitchFamily="49" charset="-128"/>
          </a:endParaRPr>
        </a:p>
        <a:p>
          <a:pPr algn="l">
            <a:lnSpc>
              <a:spcPct val="100000"/>
            </a:lnSpc>
          </a:pPr>
          <a:r>
            <a:rPr kumimoji="1" lang="ja-JP" altLang="en-US" sz="1050">
              <a:latin typeface="ＭＳ ゴシック" panose="020B0609070205080204" pitchFamily="49" charset="-128"/>
              <a:ea typeface="ＭＳ ゴシック" panose="020B0609070205080204" pitchFamily="49" charset="-128"/>
            </a:rPr>
            <a:t>○今後の課題整理</a:t>
          </a:r>
          <a:endParaRPr kumimoji="1" lang="en-US" altLang="ja-JP" sz="1050">
            <a:latin typeface="ＭＳ ゴシック" panose="020B0609070205080204" pitchFamily="49" charset="-128"/>
            <a:ea typeface="ＭＳ ゴシック" panose="020B0609070205080204" pitchFamily="49" charset="-128"/>
          </a:endParaRPr>
        </a:p>
      </xdr:txBody>
    </xdr:sp>
    <xdr:clientData/>
  </xdr:oneCellAnchor>
  <xdr:twoCellAnchor>
    <xdr:from>
      <xdr:col>2</xdr:col>
      <xdr:colOff>911860</xdr:colOff>
      <xdr:row>9</xdr:row>
      <xdr:rowOff>111125</xdr:rowOff>
    </xdr:from>
    <xdr:to>
      <xdr:col>2</xdr:col>
      <xdr:colOff>913266</xdr:colOff>
      <xdr:row>12</xdr:row>
      <xdr:rowOff>48541</xdr:rowOff>
    </xdr:to>
    <xdr:cxnSp macro="">
      <xdr:nvCxnSpPr>
        <xdr:cNvPr id="20" name="直線矢印コネクタ 19">
          <a:extLst>
            <a:ext uri="{FF2B5EF4-FFF2-40B4-BE49-F238E27FC236}">
              <a16:creationId xmlns:a16="http://schemas.microsoft.com/office/drawing/2014/main" id="{0BA51B19-D6D0-F959-AC22-EB5CA45AFA5C}"/>
            </a:ext>
          </a:extLst>
        </xdr:cNvPr>
        <xdr:cNvCxnSpPr>
          <a:endCxn id="8" idx="0"/>
        </xdr:cNvCxnSpPr>
      </xdr:nvCxnSpPr>
      <xdr:spPr>
        <a:xfrm>
          <a:off x="1571625" y="1581150"/>
          <a:ext cx="2811" cy="466726"/>
        </a:xfrm>
        <a:prstGeom prst="straightConnector1">
          <a:avLst/>
        </a:prstGeom>
        <a:ln w="127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911861</xdr:colOff>
      <xdr:row>26</xdr:row>
      <xdr:rowOff>22860</xdr:rowOff>
    </xdr:from>
    <xdr:to>
      <xdr:col>2</xdr:col>
      <xdr:colOff>913266</xdr:colOff>
      <xdr:row>54</xdr:row>
      <xdr:rowOff>165097</xdr:rowOff>
    </xdr:to>
    <xdr:cxnSp macro="">
      <xdr:nvCxnSpPr>
        <xdr:cNvPr id="26" name="直線矢印コネクタ 25">
          <a:extLst>
            <a:ext uri="{FF2B5EF4-FFF2-40B4-BE49-F238E27FC236}">
              <a16:creationId xmlns:a16="http://schemas.microsoft.com/office/drawing/2014/main" id="{9DF31E46-6557-9D7D-DAC2-4E45FA78AEB8}"/>
            </a:ext>
          </a:extLst>
        </xdr:cNvPr>
        <xdr:cNvCxnSpPr>
          <a:stCxn id="8" idx="2"/>
        </xdr:cNvCxnSpPr>
      </xdr:nvCxnSpPr>
      <xdr:spPr>
        <a:xfrm flipH="1">
          <a:off x="1571626" y="4410075"/>
          <a:ext cx="2810" cy="4953000"/>
        </a:xfrm>
        <a:prstGeom prst="straightConnector1">
          <a:avLst/>
        </a:prstGeom>
        <a:ln w="127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988060</xdr:colOff>
      <xdr:row>10</xdr:row>
      <xdr:rowOff>5715</xdr:rowOff>
    </xdr:from>
    <xdr:to>
      <xdr:col>3</xdr:col>
      <xdr:colOff>988060</xdr:colOff>
      <xdr:row>15</xdr:row>
      <xdr:rowOff>120659</xdr:rowOff>
    </xdr:to>
    <xdr:cxnSp macro="">
      <xdr:nvCxnSpPr>
        <xdr:cNvPr id="35" name="直線矢印コネクタ 34">
          <a:extLst>
            <a:ext uri="{FF2B5EF4-FFF2-40B4-BE49-F238E27FC236}">
              <a16:creationId xmlns:a16="http://schemas.microsoft.com/office/drawing/2014/main" id="{07B46A35-C64B-A546-705D-704780A3F9AA}"/>
            </a:ext>
          </a:extLst>
        </xdr:cNvPr>
        <xdr:cNvCxnSpPr/>
      </xdr:nvCxnSpPr>
      <xdr:spPr>
        <a:xfrm>
          <a:off x="4743450" y="1657350"/>
          <a:ext cx="0" cy="962025"/>
        </a:xfrm>
        <a:prstGeom prst="straightConnector1">
          <a:avLst/>
        </a:prstGeom>
        <a:ln w="127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952906</xdr:colOff>
      <xdr:row>21</xdr:row>
      <xdr:rowOff>111125</xdr:rowOff>
    </xdr:from>
    <xdr:to>
      <xdr:col>3</xdr:col>
      <xdr:colOff>957985</xdr:colOff>
      <xdr:row>23</xdr:row>
      <xdr:rowOff>129053</xdr:rowOff>
    </xdr:to>
    <xdr:cxnSp macro="">
      <xdr:nvCxnSpPr>
        <xdr:cNvPr id="39" name="直線矢印コネクタ 38">
          <a:extLst>
            <a:ext uri="{FF2B5EF4-FFF2-40B4-BE49-F238E27FC236}">
              <a16:creationId xmlns:a16="http://schemas.microsoft.com/office/drawing/2014/main" id="{F56EE453-67AC-6BD2-75C1-EE82909D420E}"/>
            </a:ext>
          </a:extLst>
        </xdr:cNvPr>
        <xdr:cNvCxnSpPr/>
      </xdr:nvCxnSpPr>
      <xdr:spPr>
        <a:xfrm flipH="1">
          <a:off x="4731156" y="3638550"/>
          <a:ext cx="3809" cy="381000"/>
        </a:xfrm>
        <a:prstGeom prst="straightConnector1">
          <a:avLst/>
        </a:prstGeom>
        <a:ln w="127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612082</xdr:colOff>
      <xdr:row>30</xdr:row>
      <xdr:rowOff>81915</xdr:rowOff>
    </xdr:from>
    <xdr:to>
      <xdr:col>3</xdr:col>
      <xdr:colOff>612082</xdr:colOff>
      <xdr:row>55</xdr:row>
      <xdr:rowOff>44008</xdr:rowOff>
    </xdr:to>
    <xdr:cxnSp macro="">
      <xdr:nvCxnSpPr>
        <xdr:cNvPr id="42" name="直線矢印コネクタ 41">
          <a:extLst>
            <a:ext uri="{FF2B5EF4-FFF2-40B4-BE49-F238E27FC236}">
              <a16:creationId xmlns:a16="http://schemas.microsoft.com/office/drawing/2014/main" id="{5C904B09-6787-A68E-2690-237375120C2B}"/>
            </a:ext>
          </a:extLst>
        </xdr:cNvPr>
        <xdr:cNvCxnSpPr/>
      </xdr:nvCxnSpPr>
      <xdr:spPr>
        <a:xfrm>
          <a:off x="4356042" y="5162550"/>
          <a:ext cx="0" cy="4243243"/>
        </a:xfrm>
        <a:prstGeom prst="straightConnector1">
          <a:avLst/>
        </a:prstGeom>
        <a:ln w="127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943149</xdr:colOff>
      <xdr:row>31</xdr:row>
      <xdr:rowOff>160661</xdr:rowOff>
    </xdr:from>
    <xdr:ext cx="1730339" cy="706197"/>
    <xdr:sp macro="" textlink="">
      <xdr:nvSpPr>
        <xdr:cNvPr id="14" name="テキスト ボックス 13">
          <a:extLst>
            <a:ext uri="{FF2B5EF4-FFF2-40B4-BE49-F238E27FC236}">
              <a16:creationId xmlns:a16="http://schemas.microsoft.com/office/drawing/2014/main" id="{FC70366C-56F5-DCD6-4146-567832683974}"/>
            </a:ext>
          </a:extLst>
        </xdr:cNvPr>
        <xdr:cNvSpPr txBox="1"/>
      </xdr:nvSpPr>
      <xdr:spPr>
        <a:xfrm>
          <a:off x="4688379" y="5412746"/>
          <a:ext cx="1864821" cy="692779"/>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72000" tIns="72000" rIns="72000" bIns="72000" rtlCol="0" anchor="t" anchorCtr="0">
          <a:noAutofit/>
        </a:bodyPr>
        <a:lstStyle/>
        <a:p>
          <a:pPr algn="ctr">
            <a:lnSpc>
              <a:spcPts val="1000"/>
            </a:lnSpc>
          </a:pPr>
          <a:endParaRPr kumimoji="1" lang="en-US" altLang="ja-JP" sz="1050">
            <a:latin typeface="ＭＳ ゴシック" panose="020B0609070205080204" pitchFamily="49" charset="-128"/>
            <a:ea typeface="ＭＳ ゴシック" panose="020B0609070205080204" pitchFamily="49" charset="-128"/>
          </a:endParaRPr>
        </a:p>
        <a:p>
          <a:pPr algn="ctr">
            <a:lnSpc>
              <a:spcPts val="1000"/>
            </a:lnSpc>
          </a:pPr>
          <a:r>
            <a:rPr kumimoji="1" lang="ja-JP" altLang="en-US" sz="1050">
              <a:latin typeface="ＭＳ ゴシック" panose="020B0609070205080204" pitchFamily="49" charset="-128"/>
              <a:ea typeface="ＭＳ ゴシック" panose="020B0609070205080204" pitchFamily="49" charset="-128"/>
            </a:rPr>
            <a:t>準備段階の取組</a:t>
          </a:r>
          <a:endParaRPr kumimoji="1" lang="en-US" altLang="ja-JP" sz="1050">
            <a:latin typeface="ＭＳ ゴシック" panose="020B0609070205080204" pitchFamily="49" charset="-128"/>
            <a:ea typeface="ＭＳ ゴシック" panose="020B0609070205080204" pitchFamily="49" charset="-128"/>
          </a:endParaRPr>
        </a:p>
      </xdr:txBody>
    </xdr:sp>
    <xdr:clientData/>
  </xdr:oneCellAnchor>
  <xdr:oneCellAnchor>
    <xdr:from>
      <xdr:col>3</xdr:col>
      <xdr:colOff>883284</xdr:colOff>
      <xdr:row>39</xdr:row>
      <xdr:rowOff>128964</xdr:rowOff>
    </xdr:from>
    <xdr:ext cx="1749331" cy="986096"/>
    <xdr:sp macro="" textlink="">
      <xdr:nvSpPr>
        <xdr:cNvPr id="17" name="テキスト ボックス 16">
          <a:extLst>
            <a:ext uri="{FF2B5EF4-FFF2-40B4-BE49-F238E27FC236}">
              <a16:creationId xmlns:a16="http://schemas.microsoft.com/office/drawing/2014/main" id="{04E6CFC2-92D6-1A23-82BA-F38F9B4F0ACA}"/>
            </a:ext>
          </a:extLst>
        </xdr:cNvPr>
        <xdr:cNvSpPr txBox="1"/>
      </xdr:nvSpPr>
      <xdr:spPr>
        <a:xfrm>
          <a:off x="4653914" y="6757729"/>
          <a:ext cx="1880235" cy="986096"/>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72000" tIns="72000" rIns="72000" bIns="72000" rtlCol="0" anchor="t" anchorCtr="0">
          <a:noAutofit/>
        </a:bodyPr>
        <a:lstStyle/>
        <a:p>
          <a:pPr algn="ctr">
            <a:lnSpc>
              <a:spcPts val="1300"/>
            </a:lnSpc>
          </a:pPr>
          <a:r>
            <a:rPr kumimoji="1" lang="ja-JP" altLang="en-US" sz="1050">
              <a:latin typeface="ＭＳ ゴシック" panose="020B0609070205080204" pitchFamily="49" charset="-128"/>
              <a:ea typeface="ＭＳ ゴシック" panose="020B0609070205080204" pitchFamily="49" charset="-128"/>
            </a:rPr>
            <a:t>実施③</a:t>
          </a:r>
          <a:endParaRPr kumimoji="1" lang="en-US" altLang="ja-JP" sz="1050">
            <a:latin typeface="ＭＳ ゴシック" panose="020B0609070205080204" pitchFamily="49" charset="-128"/>
            <a:ea typeface="ＭＳ ゴシック" panose="020B0609070205080204" pitchFamily="49" charset="-128"/>
          </a:endParaRPr>
        </a:p>
        <a:p>
          <a:pPr algn="l">
            <a:lnSpc>
              <a:spcPts val="1300"/>
            </a:lnSpc>
          </a:pP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実施地域</a:t>
          </a:r>
          <a:r>
            <a:rPr kumimoji="1" lang="en-US" altLang="ja-JP" sz="1050">
              <a:latin typeface="ＭＳ ゴシック" panose="020B0609070205080204" pitchFamily="49" charset="-128"/>
              <a:ea typeface="ＭＳ ゴシック" panose="020B0609070205080204" pitchFamily="49" charset="-128"/>
            </a:rPr>
            <a:t>】</a:t>
          </a:r>
        </a:p>
        <a:p>
          <a:pPr algn="l">
            <a:lnSpc>
              <a:spcPts val="1300"/>
            </a:lnSpc>
          </a:pPr>
          <a:r>
            <a:rPr kumimoji="1" lang="ja-JP" altLang="en-US" sz="1050">
              <a:latin typeface="ＭＳ ゴシック" panose="020B0609070205080204" pitchFamily="49" charset="-128"/>
              <a:ea typeface="ＭＳ ゴシック" panose="020B0609070205080204" pitchFamily="49" charset="-128"/>
            </a:rPr>
            <a:t>●</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a:t>
          </a:r>
          <a:endParaRPr kumimoji="1" lang="en-US" altLang="ja-JP" sz="1050">
            <a:latin typeface="ＭＳ ゴシック" panose="020B0609070205080204" pitchFamily="49" charset="-128"/>
            <a:ea typeface="ＭＳ ゴシック" panose="020B0609070205080204" pitchFamily="49" charset="-128"/>
          </a:endParaRPr>
        </a:p>
        <a:p>
          <a:pPr algn="l">
            <a:lnSpc>
              <a:spcPts val="1300"/>
            </a:lnSpc>
          </a:pP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実施期間</a:t>
          </a:r>
          <a:r>
            <a:rPr kumimoji="1" lang="en-US" altLang="ja-JP" sz="1050">
              <a:latin typeface="ＭＳ ゴシック" panose="020B0609070205080204" pitchFamily="49" charset="-128"/>
              <a:ea typeface="ＭＳ ゴシック" panose="020B0609070205080204" pitchFamily="49" charset="-128"/>
            </a:rPr>
            <a:t>】</a:t>
          </a:r>
        </a:p>
        <a:p>
          <a:pPr algn="l">
            <a:lnSpc>
              <a:spcPts val="1300"/>
            </a:lnSpc>
          </a:pP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a:t>
          </a:r>
          <a:endParaRPr kumimoji="1" lang="en-US" altLang="ja-JP" sz="1050">
            <a:latin typeface="ＭＳ ゴシック" panose="020B0609070205080204" pitchFamily="49" charset="-128"/>
            <a:ea typeface="ＭＳ ゴシック" panose="020B0609070205080204" pitchFamily="49" charset="-128"/>
          </a:endParaRPr>
        </a:p>
        <a:p>
          <a:pPr algn="ctr">
            <a:lnSpc>
              <a:spcPts val="900"/>
            </a:lnSpc>
          </a:pPr>
          <a:endParaRPr kumimoji="1" lang="en-US" altLang="ja-JP" sz="900">
            <a:latin typeface="ＭＳ ゴシック" panose="020B0609070205080204" pitchFamily="49" charset="-128"/>
            <a:ea typeface="ＭＳ ゴシック" panose="020B0609070205080204" pitchFamily="49" charset="-128"/>
          </a:endParaRPr>
        </a:p>
      </xdr:txBody>
    </xdr:sp>
    <xdr:clientData/>
  </xdr:oneCellAnchor>
  <xdr:twoCellAnchor>
    <xdr:from>
      <xdr:col>3</xdr:col>
      <xdr:colOff>1833015</xdr:colOff>
      <xdr:row>36</xdr:row>
      <xdr:rowOff>14951</xdr:rowOff>
    </xdr:from>
    <xdr:to>
      <xdr:col>3</xdr:col>
      <xdr:colOff>1833016</xdr:colOff>
      <xdr:row>39</xdr:row>
      <xdr:rowOff>69820</xdr:rowOff>
    </xdr:to>
    <xdr:cxnSp macro="">
      <xdr:nvCxnSpPr>
        <xdr:cNvPr id="18" name="直線矢印コネクタ 17">
          <a:extLst>
            <a:ext uri="{FF2B5EF4-FFF2-40B4-BE49-F238E27FC236}">
              <a16:creationId xmlns:a16="http://schemas.microsoft.com/office/drawing/2014/main" id="{D2D364D8-9BD5-6786-9C5B-A398B593A08E}"/>
            </a:ext>
          </a:extLst>
        </xdr:cNvPr>
        <xdr:cNvCxnSpPr/>
      </xdr:nvCxnSpPr>
      <xdr:spPr>
        <a:xfrm flipH="1">
          <a:off x="5683655" y="6123016"/>
          <a:ext cx="1" cy="573059"/>
        </a:xfrm>
        <a:prstGeom prst="straightConnector1">
          <a:avLst/>
        </a:prstGeom>
        <a:ln w="127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1373447</xdr:colOff>
      <xdr:row>45</xdr:row>
      <xdr:rowOff>139700</xdr:rowOff>
    </xdr:from>
    <xdr:to>
      <xdr:col>3</xdr:col>
      <xdr:colOff>1373447</xdr:colOff>
      <xdr:row>55</xdr:row>
      <xdr:rowOff>22839</xdr:rowOff>
    </xdr:to>
    <xdr:cxnSp macro="">
      <xdr:nvCxnSpPr>
        <xdr:cNvPr id="19" name="直線矢印コネクタ 18">
          <a:extLst>
            <a:ext uri="{FF2B5EF4-FFF2-40B4-BE49-F238E27FC236}">
              <a16:creationId xmlns:a16="http://schemas.microsoft.com/office/drawing/2014/main" id="{D3A52024-404B-6BC6-C0DC-C858028F11BD}"/>
            </a:ext>
          </a:extLst>
        </xdr:cNvPr>
        <xdr:cNvCxnSpPr/>
      </xdr:nvCxnSpPr>
      <xdr:spPr>
        <a:xfrm>
          <a:off x="5184717" y="7800975"/>
          <a:ext cx="0" cy="1581150"/>
        </a:xfrm>
        <a:prstGeom prst="straightConnector1">
          <a:avLst/>
        </a:prstGeom>
        <a:ln w="127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1420901</xdr:colOff>
      <xdr:row>30</xdr:row>
      <xdr:rowOff>40986</xdr:rowOff>
    </xdr:from>
    <xdr:to>
      <xdr:col>3</xdr:col>
      <xdr:colOff>1420902</xdr:colOff>
      <xdr:row>31</xdr:row>
      <xdr:rowOff>149108</xdr:rowOff>
    </xdr:to>
    <xdr:cxnSp macro="">
      <xdr:nvCxnSpPr>
        <xdr:cNvPr id="21" name="直線矢印コネクタ 20">
          <a:extLst>
            <a:ext uri="{FF2B5EF4-FFF2-40B4-BE49-F238E27FC236}">
              <a16:creationId xmlns:a16="http://schemas.microsoft.com/office/drawing/2014/main" id="{EBADE651-3F31-02D5-B8E3-E66C5312FF93}"/>
            </a:ext>
          </a:extLst>
        </xdr:cNvPr>
        <xdr:cNvCxnSpPr/>
      </xdr:nvCxnSpPr>
      <xdr:spPr>
        <a:xfrm flipH="1">
          <a:off x="5235981" y="5122891"/>
          <a:ext cx="1" cy="268259"/>
        </a:xfrm>
        <a:prstGeom prst="straightConnector1">
          <a:avLst/>
        </a:prstGeom>
        <a:ln w="127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758190</xdr:colOff>
      <xdr:row>45</xdr:row>
      <xdr:rowOff>75339</xdr:rowOff>
    </xdr:from>
    <xdr:to>
      <xdr:col>2</xdr:col>
      <xdr:colOff>1954635</xdr:colOff>
      <xdr:row>46</xdr:row>
      <xdr:rowOff>118058</xdr:rowOff>
    </xdr:to>
    <xdr:sp macro="" textlink="">
      <xdr:nvSpPr>
        <xdr:cNvPr id="8" name="正方形/長方形 7">
          <a:extLst>
            <a:ext uri="{FF2B5EF4-FFF2-40B4-BE49-F238E27FC236}">
              <a16:creationId xmlns:a16="http://schemas.microsoft.com/office/drawing/2014/main" id="{D96960B5-8D2B-1D8C-E5AB-81ABAC8F022F}"/>
            </a:ext>
          </a:extLst>
        </xdr:cNvPr>
        <xdr:cNvSpPr/>
      </xdr:nvSpPr>
      <xdr:spPr>
        <a:xfrm>
          <a:off x="946150" y="9404759"/>
          <a:ext cx="996950" cy="20406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11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協力団体</a:t>
          </a:r>
          <a:r>
            <a:rPr kumimoji="1" lang="en-US" altLang="ja-JP" sz="1100" b="1">
              <a:solidFill>
                <a:sysClr val="windowText" lastClr="000000"/>
              </a:solidFill>
              <a:latin typeface="ＭＳ ゴシック" panose="020B0609070205080204" pitchFamily="49" charset="-128"/>
              <a:ea typeface="ＭＳ ゴシック" panose="020B0609070205080204" pitchFamily="49" charset="-128"/>
            </a:rPr>
            <a:t>】</a:t>
          </a:r>
          <a:endParaRPr kumimoji="1" lang="ja-JP" altLang="en-US"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2</xdr:col>
      <xdr:colOff>712470</xdr:colOff>
      <xdr:row>28</xdr:row>
      <xdr:rowOff>55654</xdr:rowOff>
    </xdr:from>
    <xdr:to>
      <xdr:col>3</xdr:col>
      <xdr:colOff>3284098</xdr:colOff>
      <xdr:row>37</xdr:row>
      <xdr:rowOff>124445</xdr:rowOff>
    </xdr:to>
    <xdr:sp macro="" textlink="">
      <xdr:nvSpPr>
        <xdr:cNvPr id="2" name="正方形/長方形 1">
          <a:extLst>
            <a:ext uri="{FF2B5EF4-FFF2-40B4-BE49-F238E27FC236}">
              <a16:creationId xmlns:a16="http://schemas.microsoft.com/office/drawing/2014/main" id="{ECE11A17-DB3D-FA98-970D-6785DD424067}"/>
            </a:ext>
          </a:extLst>
        </xdr:cNvPr>
        <xdr:cNvSpPr/>
      </xdr:nvSpPr>
      <xdr:spPr>
        <a:xfrm>
          <a:off x="1123950" y="6522494"/>
          <a:ext cx="5524499" cy="161185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11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法人又は団体（実施主体）</a:t>
          </a:r>
          <a:r>
            <a:rPr kumimoji="1" lang="en-US" altLang="ja-JP" sz="1100" b="1">
              <a:solidFill>
                <a:sysClr val="windowText" lastClr="000000"/>
              </a:solidFill>
              <a:latin typeface="ＭＳ ゴシック" panose="020B0609070205080204" pitchFamily="49" charset="-128"/>
              <a:ea typeface="ＭＳ ゴシック" panose="020B0609070205080204" pitchFamily="49" charset="-128"/>
            </a:rPr>
            <a:t>】</a:t>
          </a:r>
          <a:endParaRPr kumimoji="1" lang="ja-JP" altLang="en-US"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2</xdr:col>
      <xdr:colOff>922686</xdr:colOff>
      <xdr:row>30</xdr:row>
      <xdr:rowOff>122948</xdr:rowOff>
    </xdr:from>
    <xdr:to>
      <xdr:col>2</xdr:col>
      <xdr:colOff>2363528</xdr:colOff>
      <xdr:row>36</xdr:row>
      <xdr:rowOff>58408</xdr:rowOff>
    </xdr:to>
    <xdr:sp macro="" textlink="">
      <xdr:nvSpPr>
        <xdr:cNvPr id="4" name="角丸四角形 3">
          <a:extLst>
            <a:ext uri="{FF2B5EF4-FFF2-40B4-BE49-F238E27FC236}">
              <a16:creationId xmlns:a16="http://schemas.microsoft.com/office/drawing/2014/main" id="{BC854ADD-7D24-745C-A724-FD1ABC3A5F57}"/>
            </a:ext>
          </a:extLst>
        </xdr:cNvPr>
        <xdr:cNvSpPr/>
      </xdr:nvSpPr>
      <xdr:spPr>
        <a:xfrm>
          <a:off x="1354486" y="6927608"/>
          <a:ext cx="1573113" cy="974380"/>
        </a:xfrm>
        <a:prstGeom prst="round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lstStyle/>
        <a:p>
          <a:pPr algn="ctr">
            <a:lnSpc>
              <a:spcPts val="1100"/>
            </a:lnSpc>
          </a:pPr>
          <a:r>
            <a:rPr kumimoji="1" lang="ja-JP" altLang="en-US" sz="900" b="0">
              <a:solidFill>
                <a:sysClr val="windowText" lastClr="000000"/>
              </a:solidFill>
              <a:latin typeface="ＭＳ ゴシック" panose="020B0609070205080204" pitchFamily="49" charset="-128"/>
              <a:ea typeface="ＭＳ ゴシック" panose="020B0609070205080204" pitchFamily="49" charset="-128"/>
            </a:rPr>
            <a:t>＜代表団体＞</a:t>
          </a:r>
          <a:endParaRPr kumimoji="1" lang="en-US" altLang="ja-JP" sz="900" b="0">
            <a:solidFill>
              <a:sysClr val="windowText" lastClr="000000"/>
            </a:solidFill>
            <a:latin typeface="ＭＳ ゴシック" panose="020B0609070205080204" pitchFamily="49" charset="-128"/>
            <a:ea typeface="ＭＳ ゴシック" panose="020B0609070205080204" pitchFamily="49" charset="-128"/>
          </a:endParaRPr>
        </a:p>
        <a:p>
          <a:pPr algn="ctr">
            <a:lnSpc>
              <a:spcPts val="1100"/>
            </a:lnSpc>
          </a:pPr>
          <a:r>
            <a:rPr kumimoji="1" lang="ja-JP" altLang="en-US" sz="900" b="0">
              <a:solidFill>
                <a:sysClr val="windowText" lastClr="000000"/>
              </a:solidFill>
              <a:latin typeface="ＭＳ ゴシック" panose="020B0609070205080204" pitchFamily="49" charset="-128"/>
              <a:ea typeface="ＭＳ ゴシック" panose="020B0609070205080204" pitchFamily="49" charset="-128"/>
            </a:rPr>
            <a:t>構成団体名①</a:t>
          </a:r>
          <a:endParaRPr kumimoji="1" lang="en-US" altLang="ja-JP" sz="900" b="0">
            <a:solidFill>
              <a:sysClr val="windowText" lastClr="000000"/>
            </a:solidFill>
            <a:latin typeface="ＭＳ ゴシック" panose="020B0609070205080204" pitchFamily="49" charset="-128"/>
            <a:ea typeface="ＭＳ ゴシック" panose="020B0609070205080204" pitchFamily="49" charset="-128"/>
          </a:endParaRPr>
        </a:p>
        <a:p>
          <a:pPr algn="ctr">
            <a:lnSpc>
              <a:spcPts val="1000"/>
            </a:lnSpc>
          </a:pPr>
          <a:r>
            <a:rPr kumimoji="1" lang="ja-JP" altLang="en-US" sz="900" b="0">
              <a:solidFill>
                <a:sysClr val="windowText" lastClr="000000"/>
              </a:solidFill>
              <a:latin typeface="ＭＳ ゴシック" panose="020B0609070205080204" pitchFamily="49" charset="-128"/>
              <a:ea typeface="ＭＳ ゴシック" panose="020B0609070205080204" pitchFamily="49" charset="-128"/>
            </a:rPr>
            <a:t>・事務局（自治体との調整や企画の実施管理）</a:t>
          </a:r>
        </a:p>
      </xdr:txBody>
    </xdr:sp>
    <xdr:clientData/>
  </xdr:twoCellAnchor>
  <xdr:twoCellAnchor editAs="oneCell">
    <xdr:from>
      <xdr:col>2</xdr:col>
      <xdr:colOff>905315</xdr:colOff>
      <xdr:row>39</xdr:row>
      <xdr:rowOff>30493</xdr:rowOff>
    </xdr:from>
    <xdr:to>
      <xdr:col>2</xdr:col>
      <xdr:colOff>2343533</xdr:colOff>
      <xdr:row>44</xdr:row>
      <xdr:rowOff>149347</xdr:rowOff>
    </xdr:to>
    <xdr:sp macro="" textlink="">
      <xdr:nvSpPr>
        <xdr:cNvPr id="5" name="角丸四角形 4">
          <a:extLst>
            <a:ext uri="{FF2B5EF4-FFF2-40B4-BE49-F238E27FC236}">
              <a16:creationId xmlns:a16="http://schemas.microsoft.com/office/drawing/2014/main" id="{56EFC442-D3C5-93C3-D28D-7A68E02C6109}"/>
            </a:ext>
          </a:extLst>
        </xdr:cNvPr>
        <xdr:cNvSpPr/>
      </xdr:nvSpPr>
      <xdr:spPr>
        <a:xfrm>
          <a:off x="1328225" y="8375663"/>
          <a:ext cx="1571314" cy="974475"/>
        </a:xfrm>
        <a:prstGeom prst="round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lstStyle/>
        <a:p>
          <a:pPr algn="ctr">
            <a:lnSpc>
              <a:spcPts val="1000"/>
            </a:lnSpc>
          </a:pPr>
          <a:r>
            <a:rPr kumimoji="1" lang="ja-JP" altLang="en-US" sz="900" b="0">
              <a:solidFill>
                <a:sysClr val="windowText" lastClr="000000"/>
              </a:solidFill>
              <a:latin typeface="ＭＳ ゴシック" panose="020B0609070205080204" pitchFamily="49" charset="-128"/>
              <a:ea typeface="ＭＳ ゴシック" panose="020B0609070205080204" pitchFamily="49" charset="-128"/>
            </a:rPr>
            <a:t>協力団体名</a:t>
          </a:r>
          <a:endParaRPr kumimoji="1" lang="en-US" altLang="ja-JP" sz="900" b="0">
            <a:solidFill>
              <a:sysClr val="windowText" lastClr="000000"/>
            </a:solidFill>
            <a:latin typeface="ＭＳ ゴシック" panose="020B0609070205080204" pitchFamily="49" charset="-128"/>
            <a:ea typeface="ＭＳ ゴシック" panose="020B0609070205080204" pitchFamily="49" charset="-128"/>
          </a:endParaRPr>
        </a:p>
        <a:p>
          <a:pPr algn="ctr">
            <a:lnSpc>
              <a:spcPts val="800"/>
            </a:lnSpc>
          </a:pPr>
          <a:r>
            <a:rPr kumimoji="1" lang="ja-JP" altLang="en-US" sz="900" b="0">
              <a:solidFill>
                <a:sysClr val="windowText" lastClr="000000"/>
              </a:solidFill>
              <a:latin typeface="ＭＳ ゴシック" panose="020B0609070205080204" pitchFamily="49" charset="-128"/>
              <a:ea typeface="ＭＳ ゴシック" panose="020B0609070205080204" pitchFamily="49" charset="-128"/>
            </a:rPr>
            <a:t>・資材の提供等の協力</a:t>
          </a:r>
          <a:endParaRPr kumimoji="1" lang="en-US" altLang="ja-JP" sz="9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3</xdr:col>
      <xdr:colOff>134016</xdr:colOff>
      <xdr:row>30</xdr:row>
      <xdr:rowOff>118539</xdr:rowOff>
    </xdr:from>
    <xdr:to>
      <xdr:col>3</xdr:col>
      <xdr:colOff>1572363</xdr:colOff>
      <xdr:row>36</xdr:row>
      <xdr:rowOff>57240</xdr:rowOff>
    </xdr:to>
    <xdr:sp macro="" textlink="">
      <xdr:nvSpPr>
        <xdr:cNvPr id="6" name="角丸四角形 5">
          <a:extLst>
            <a:ext uri="{FF2B5EF4-FFF2-40B4-BE49-F238E27FC236}">
              <a16:creationId xmlns:a16="http://schemas.microsoft.com/office/drawing/2014/main" id="{93197059-31FA-8785-DFF4-392860C182B3}"/>
            </a:ext>
          </a:extLst>
        </xdr:cNvPr>
        <xdr:cNvSpPr/>
      </xdr:nvSpPr>
      <xdr:spPr>
        <a:xfrm>
          <a:off x="3088036" y="6924469"/>
          <a:ext cx="1573113" cy="964827"/>
        </a:xfrm>
        <a:prstGeom prst="round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lstStyle/>
        <a:p>
          <a:pPr algn="ctr">
            <a:lnSpc>
              <a:spcPts val="1000"/>
            </a:lnSpc>
          </a:pPr>
          <a:r>
            <a:rPr kumimoji="1" lang="ja-JP" altLang="en-US" sz="900" b="0">
              <a:solidFill>
                <a:sysClr val="windowText" lastClr="000000"/>
              </a:solidFill>
              <a:latin typeface="ＭＳ ゴシック" panose="020B0609070205080204" pitchFamily="49" charset="-128"/>
              <a:ea typeface="ＭＳ ゴシック" panose="020B0609070205080204" pitchFamily="49" charset="-128"/>
            </a:rPr>
            <a:t>構成団体名②</a:t>
          </a:r>
          <a:endParaRPr kumimoji="1" lang="en-US" altLang="ja-JP" sz="900" b="0">
            <a:solidFill>
              <a:sysClr val="windowText" lastClr="000000"/>
            </a:solidFill>
            <a:latin typeface="ＭＳ ゴシック" panose="020B0609070205080204" pitchFamily="49" charset="-128"/>
            <a:ea typeface="ＭＳ ゴシック" panose="020B0609070205080204" pitchFamily="49" charset="-128"/>
          </a:endParaRPr>
        </a:p>
        <a:p>
          <a:pPr algn="ctr">
            <a:lnSpc>
              <a:spcPts val="800"/>
            </a:lnSpc>
          </a:pPr>
          <a:r>
            <a:rPr kumimoji="1" lang="ja-JP" altLang="en-US" sz="900" b="0">
              <a:solidFill>
                <a:sysClr val="windowText" lastClr="000000"/>
              </a:solidFill>
              <a:latin typeface="ＭＳ ゴシック" panose="020B0609070205080204" pitchFamily="49" charset="-128"/>
              <a:ea typeface="ＭＳ ゴシック" panose="020B0609070205080204" pitchFamily="49" charset="-128"/>
            </a:rPr>
            <a:t>・企画立案、実施</a:t>
          </a:r>
          <a:endParaRPr kumimoji="1" lang="en-US" altLang="ja-JP" sz="9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3</xdr:col>
      <xdr:colOff>1741438</xdr:colOff>
      <xdr:row>30</xdr:row>
      <xdr:rowOff>118284</xdr:rowOff>
    </xdr:from>
    <xdr:to>
      <xdr:col>3</xdr:col>
      <xdr:colOff>3169020</xdr:colOff>
      <xdr:row>36</xdr:row>
      <xdr:rowOff>67810</xdr:rowOff>
    </xdr:to>
    <xdr:sp macro="" textlink="">
      <xdr:nvSpPr>
        <xdr:cNvPr id="7" name="角丸四角形 6">
          <a:extLst>
            <a:ext uri="{FF2B5EF4-FFF2-40B4-BE49-F238E27FC236}">
              <a16:creationId xmlns:a16="http://schemas.microsoft.com/office/drawing/2014/main" id="{BC78CC1F-06D3-DA4E-EE0A-CF009EEA0280}"/>
            </a:ext>
          </a:extLst>
        </xdr:cNvPr>
        <xdr:cNvSpPr/>
      </xdr:nvSpPr>
      <xdr:spPr>
        <a:xfrm>
          <a:off x="4828808" y="6924214"/>
          <a:ext cx="1580837" cy="974380"/>
        </a:xfrm>
        <a:prstGeom prst="round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lstStyle/>
        <a:p>
          <a:pPr algn="ctr">
            <a:lnSpc>
              <a:spcPts val="1000"/>
            </a:lnSpc>
          </a:pPr>
          <a:r>
            <a:rPr kumimoji="1" lang="ja-JP" altLang="en-US" sz="900" b="0">
              <a:solidFill>
                <a:sysClr val="windowText" lastClr="000000"/>
              </a:solidFill>
              <a:latin typeface="ＭＳ ゴシック" panose="020B0609070205080204" pitchFamily="49" charset="-128"/>
              <a:ea typeface="ＭＳ ゴシック" panose="020B0609070205080204" pitchFamily="49" charset="-128"/>
            </a:rPr>
            <a:t>構成団体名③</a:t>
          </a:r>
          <a:endParaRPr kumimoji="1" lang="en-US" altLang="ja-JP" sz="900" b="0">
            <a:solidFill>
              <a:sysClr val="windowText" lastClr="000000"/>
            </a:solidFill>
            <a:latin typeface="ＭＳ ゴシック" panose="020B0609070205080204" pitchFamily="49" charset="-128"/>
            <a:ea typeface="ＭＳ ゴシック" panose="020B0609070205080204" pitchFamily="49" charset="-128"/>
          </a:endParaRPr>
        </a:p>
        <a:p>
          <a:pPr algn="ctr">
            <a:lnSpc>
              <a:spcPts val="800"/>
            </a:lnSpc>
          </a:pPr>
          <a:r>
            <a:rPr kumimoji="1" lang="ja-JP" altLang="en-US" sz="900" b="0">
              <a:solidFill>
                <a:sysClr val="windowText" lastClr="000000"/>
              </a:solidFill>
              <a:latin typeface="ＭＳ ゴシック" panose="020B0609070205080204" pitchFamily="49" charset="-128"/>
              <a:ea typeface="ＭＳ ゴシック" panose="020B0609070205080204" pitchFamily="49" charset="-128"/>
            </a:rPr>
            <a:t>・ＨＰ担当</a:t>
          </a:r>
          <a:endParaRPr kumimoji="1" lang="en-US" altLang="ja-JP" sz="9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B9E45-19EB-4843-A333-FAFA3A0667C3}">
  <dimension ref="A1:L50"/>
  <sheetViews>
    <sheetView showGridLines="0" tabSelected="1" view="pageBreakPreview" zoomScale="85" zoomScaleNormal="85" zoomScaleSheetLayoutView="85" workbookViewId="0">
      <selection activeCell="C28" sqref="C28:F28"/>
    </sheetView>
  </sheetViews>
  <sheetFormatPr defaultColWidth="8.90625" defaultRowHeight="13"/>
  <cols>
    <col min="1" max="1" width="1.81640625" style="2" customWidth="1"/>
    <col min="2" max="2" width="2.81640625" style="1" customWidth="1"/>
    <col min="3" max="3" width="29.6328125" style="1" customWidth="1"/>
    <col min="4" max="4" width="34" style="1" customWidth="1"/>
    <col min="5" max="5" width="24.453125" style="1" customWidth="1"/>
    <col min="6" max="6" width="7.81640625" style="1" customWidth="1"/>
    <col min="7" max="16384" width="8.90625" style="1"/>
  </cols>
  <sheetData>
    <row r="1" spans="2:6" ht="5.25" customHeight="1"/>
    <row r="2" spans="2:6" ht="16.5">
      <c r="B2" s="128" t="s">
        <v>121</v>
      </c>
      <c r="C2" s="128"/>
      <c r="D2" s="128"/>
      <c r="E2" s="128"/>
      <c r="F2" s="128"/>
    </row>
    <row r="3" spans="2:6">
      <c r="B3" s="20"/>
      <c r="C3" s="20"/>
      <c r="D3" s="20"/>
      <c r="E3" s="20"/>
      <c r="F3" s="20"/>
    </row>
    <row r="4" spans="2:6">
      <c r="B4" s="20"/>
      <c r="C4" s="20"/>
      <c r="D4" s="20"/>
      <c r="E4" s="129" t="s">
        <v>122</v>
      </c>
      <c r="F4" s="130"/>
    </row>
    <row r="5" spans="2:6">
      <c r="B5" s="20"/>
      <c r="C5" s="20"/>
      <c r="D5" s="20"/>
      <c r="E5" s="20"/>
      <c r="F5" s="20"/>
    </row>
    <row r="6" spans="2:6">
      <c r="B6" s="20" t="s">
        <v>70</v>
      </c>
      <c r="C6" s="20"/>
      <c r="D6" s="20"/>
      <c r="E6" s="20"/>
      <c r="F6" s="20"/>
    </row>
    <row r="7" spans="2:6">
      <c r="B7" s="20"/>
      <c r="C7" s="20"/>
      <c r="D7" s="20"/>
      <c r="E7" s="20"/>
      <c r="F7" s="20"/>
    </row>
    <row r="8" spans="2:6" ht="30" customHeight="1">
      <c r="B8" s="20"/>
      <c r="C8" s="20"/>
      <c r="D8" s="142" t="s">
        <v>69</v>
      </c>
      <c r="E8" s="142"/>
      <c r="F8" s="142"/>
    </row>
    <row r="9" spans="2:6">
      <c r="B9" s="20"/>
      <c r="C9" s="20"/>
      <c r="D9" s="20"/>
      <c r="E9" s="20"/>
      <c r="F9" s="20"/>
    </row>
    <row r="10" spans="2:6">
      <c r="B10" s="21"/>
      <c r="C10" s="92" t="s">
        <v>123</v>
      </c>
      <c r="D10" s="20"/>
      <c r="E10" s="20"/>
      <c r="F10" s="20"/>
    </row>
    <row r="11" spans="2:6">
      <c r="B11" s="20"/>
      <c r="C11" s="20"/>
      <c r="D11" s="20"/>
      <c r="E11" s="20"/>
      <c r="F11" s="20"/>
    </row>
    <row r="12" spans="2:6">
      <c r="B12" s="93" t="s">
        <v>61</v>
      </c>
      <c r="C12" s="20"/>
      <c r="D12" s="20"/>
      <c r="E12" s="20"/>
      <c r="F12" s="20"/>
    </row>
    <row r="13" spans="2:6">
      <c r="B13" s="20"/>
      <c r="C13" s="39" t="s">
        <v>50</v>
      </c>
      <c r="D13" s="20"/>
      <c r="E13" s="20"/>
      <c r="F13" s="20"/>
    </row>
    <row r="14" spans="2:6" ht="30" customHeight="1">
      <c r="B14" s="22"/>
      <c r="C14" s="131" t="s">
        <v>62</v>
      </c>
      <c r="D14" s="132"/>
      <c r="E14" s="132"/>
      <c r="F14" s="133"/>
    </row>
    <row r="15" spans="2:6" ht="10" customHeight="1">
      <c r="B15" s="20"/>
      <c r="C15" s="20"/>
      <c r="D15" s="20"/>
      <c r="E15" s="20"/>
      <c r="F15" s="20"/>
    </row>
    <row r="16" spans="2:6">
      <c r="B16" s="22" t="s">
        <v>17</v>
      </c>
      <c r="C16" s="20"/>
      <c r="D16" s="20"/>
      <c r="E16" s="20"/>
      <c r="F16" s="20"/>
    </row>
    <row r="17" spans="2:12">
      <c r="B17" s="20"/>
      <c r="C17" s="39" t="s">
        <v>49</v>
      </c>
      <c r="D17" s="20"/>
      <c r="E17" s="20"/>
      <c r="F17" s="20"/>
    </row>
    <row r="18" spans="2:12" ht="30" customHeight="1">
      <c r="B18" s="22"/>
      <c r="C18" s="23"/>
      <c r="D18" s="29">
        <v>0</v>
      </c>
      <c r="E18" s="24"/>
      <c r="F18" s="25"/>
    </row>
    <row r="19" spans="2:12" ht="10" customHeight="1">
      <c r="B19" s="20"/>
      <c r="C19" s="20"/>
      <c r="D19" s="20"/>
      <c r="E19" s="20"/>
      <c r="F19" s="20"/>
    </row>
    <row r="20" spans="2:12" ht="10" customHeight="1">
      <c r="B20" s="20"/>
      <c r="C20" s="20"/>
      <c r="D20" s="20"/>
      <c r="E20" s="20"/>
      <c r="F20" s="20"/>
    </row>
    <row r="21" spans="2:12">
      <c r="B21" s="22" t="s">
        <v>29</v>
      </c>
      <c r="C21" s="20"/>
      <c r="D21" s="20"/>
      <c r="E21" s="20"/>
      <c r="F21" s="20"/>
      <c r="L21" s="2"/>
    </row>
    <row r="22" spans="2:12">
      <c r="B22" s="20"/>
      <c r="C22" s="39" t="s">
        <v>119</v>
      </c>
      <c r="D22" s="20"/>
      <c r="E22" s="20"/>
      <c r="F22" s="20"/>
    </row>
    <row r="23" spans="2:12">
      <c r="B23" s="20"/>
      <c r="C23" s="39" t="s">
        <v>144</v>
      </c>
      <c r="D23" s="20"/>
      <c r="E23" s="20"/>
      <c r="F23" s="20"/>
    </row>
    <row r="24" spans="2:12" ht="30" customHeight="1">
      <c r="B24" s="22"/>
      <c r="C24" s="134" t="s">
        <v>52</v>
      </c>
      <c r="D24" s="135"/>
      <c r="E24" s="135"/>
      <c r="F24" s="136"/>
    </row>
    <row r="25" spans="2:12" ht="10" customHeight="1">
      <c r="B25" s="20"/>
      <c r="C25" s="20"/>
      <c r="D25" s="20"/>
      <c r="E25" s="20"/>
      <c r="F25" s="20"/>
    </row>
    <row r="26" spans="2:12">
      <c r="B26" s="93" t="s">
        <v>71</v>
      </c>
      <c r="C26" s="20"/>
      <c r="D26" s="20"/>
      <c r="E26" s="20"/>
      <c r="F26" s="20"/>
    </row>
    <row r="27" spans="2:12">
      <c r="B27" s="20"/>
      <c r="C27" s="39" t="s">
        <v>75</v>
      </c>
      <c r="D27" s="20"/>
      <c r="E27" s="20"/>
      <c r="F27" s="20"/>
    </row>
    <row r="28" spans="2:12" ht="30" customHeight="1">
      <c r="B28" s="22"/>
      <c r="C28" s="134" t="s">
        <v>72</v>
      </c>
      <c r="D28" s="135"/>
      <c r="E28" s="135"/>
      <c r="F28" s="136"/>
    </row>
    <row r="29" spans="2:12" ht="10" customHeight="1">
      <c r="B29" s="22"/>
      <c r="C29" s="20"/>
      <c r="D29" s="20"/>
      <c r="E29" s="20"/>
      <c r="F29" s="20"/>
    </row>
    <row r="30" spans="2:12">
      <c r="B30" s="93" t="s">
        <v>73</v>
      </c>
      <c r="C30" s="20"/>
      <c r="D30" s="20"/>
      <c r="E30" s="20"/>
      <c r="F30" s="20"/>
    </row>
    <row r="31" spans="2:12">
      <c r="B31" s="20"/>
      <c r="C31" s="137" t="s">
        <v>74</v>
      </c>
      <c r="D31" s="137"/>
      <c r="E31" s="137"/>
      <c r="F31" s="137"/>
    </row>
    <row r="32" spans="2:12">
      <c r="B32" s="20"/>
      <c r="C32" s="138"/>
      <c r="D32" s="138"/>
      <c r="E32" s="138"/>
      <c r="F32" s="138"/>
    </row>
    <row r="33" spans="2:6" ht="30" customHeight="1">
      <c r="B33" s="22"/>
      <c r="C33" s="134" t="s">
        <v>76</v>
      </c>
      <c r="D33" s="135"/>
      <c r="E33" s="135"/>
      <c r="F33" s="136"/>
    </row>
    <row r="34" spans="2:6" ht="10" customHeight="1">
      <c r="B34" s="20"/>
      <c r="C34" s="20"/>
      <c r="D34" s="20"/>
      <c r="E34" s="20"/>
      <c r="F34" s="20"/>
    </row>
    <row r="35" spans="2:6">
      <c r="B35" s="93" t="s">
        <v>77</v>
      </c>
      <c r="C35" s="20"/>
      <c r="D35" s="20"/>
      <c r="E35" s="20"/>
      <c r="F35" s="20"/>
    </row>
    <row r="36" spans="2:6">
      <c r="B36" s="20"/>
      <c r="C36" s="137" t="s">
        <v>78</v>
      </c>
      <c r="D36" s="137"/>
      <c r="E36" s="137"/>
      <c r="F36" s="137"/>
    </row>
    <row r="37" spans="2:6">
      <c r="B37" s="20"/>
      <c r="C37" s="138"/>
      <c r="D37" s="138"/>
      <c r="E37" s="138"/>
      <c r="F37" s="138"/>
    </row>
    <row r="38" spans="2:6" ht="30" customHeight="1">
      <c r="B38" s="22"/>
      <c r="C38" s="134" t="s">
        <v>79</v>
      </c>
      <c r="D38" s="135"/>
      <c r="E38" s="135"/>
      <c r="F38" s="136"/>
    </row>
    <row r="39" spans="2:6" ht="10" customHeight="1">
      <c r="B39" s="20"/>
      <c r="C39" s="20"/>
      <c r="D39" s="20"/>
      <c r="E39" s="20"/>
      <c r="F39" s="20"/>
    </row>
    <row r="40" spans="2:6">
      <c r="B40" s="22" t="s">
        <v>80</v>
      </c>
      <c r="C40" s="20"/>
      <c r="D40" s="20"/>
      <c r="E40" s="20"/>
      <c r="F40" s="20"/>
    </row>
    <row r="41" spans="2:6">
      <c r="B41" s="20"/>
      <c r="C41" s="39" t="s">
        <v>81</v>
      </c>
      <c r="D41" s="20"/>
      <c r="E41" s="20"/>
      <c r="F41" s="20"/>
    </row>
    <row r="42" spans="2:6" ht="18" customHeight="1">
      <c r="B42" s="22"/>
      <c r="C42" s="26" t="s">
        <v>43</v>
      </c>
      <c r="D42" s="145" t="s">
        <v>53</v>
      </c>
      <c r="E42" s="145"/>
      <c r="F42" s="145"/>
    </row>
    <row r="43" spans="2:6" ht="18" customHeight="1">
      <c r="B43" s="22"/>
      <c r="C43" s="27" t="s">
        <v>67</v>
      </c>
      <c r="D43" s="143" t="s">
        <v>68</v>
      </c>
      <c r="E43" s="143"/>
      <c r="F43" s="143"/>
    </row>
    <row r="44" spans="2:6" ht="18" customHeight="1">
      <c r="B44" s="22"/>
      <c r="C44" s="27" t="s">
        <v>42</v>
      </c>
      <c r="D44" s="143" t="s">
        <v>59</v>
      </c>
      <c r="E44" s="143"/>
      <c r="F44" s="143"/>
    </row>
    <row r="45" spans="2:6" ht="18" customHeight="1">
      <c r="B45" s="22"/>
      <c r="C45" s="27" t="s">
        <v>95</v>
      </c>
      <c r="D45" s="139" t="s">
        <v>96</v>
      </c>
      <c r="E45" s="140"/>
      <c r="F45" s="141"/>
    </row>
    <row r="46" spans="2:6" ht="18" customHeight="1">
      <c r="B46" s="22"/>
      <c r="C46" s="27" t="s">
        <v>38</v>
      </c>
      <c r="D46" s="143" t="s">
        <v>97</v>
      </c>
      <c r="E46" s="143"/>
      <c r="F46" s="143"/>
    </row>
    <row r="47" spans="2:6" ht="18" customHeight="1">
      <c r="B47" s="22"/>
      <c r="C47" s="27" t="s">
        <v>22</v>
      </c>
      <c r="D47" s="143" t="s">
        <v>54</v>
      </c>
      <c r="E47" s="143"/>
      <c r="F47" s="143"/>
    </row>
    <row r="48" spans="2:6" ht="18" customHeight="1">
      <c r="B48" s="22"/>
      <c r="C48" s="28" t="s">
        <v>39</v>
      </c>
      <c r="D48" s="144" t="s">
        <v>55</v>
      </c>
      <c r="E48" s="144"/>
      <c r="F48" s="144"/>
    </row>
    <row r="50" spans="6:6">
      <c r="F50" s="15"/>
    </row>
  </sheetData>
  <mergeCells count="17">
    <mergeCell ref="D45:F45"/>
    <mergeCell ref="D8:F8"/>
    <mergeCell ref="D47:F47"/>
    <mergeCell ref="D48:F48"/>
    <mergeCell ref="D42:F42"/>
    <mergeCell ref="D43:F43"/>
    <mergeCell ref="D44:F44"/>
    <mergeCell ref="D46:F46"/>
    <mergeCell ref="C33:F33"/>
    <mergeCell ref="C36:F37"/>
    <mergeCell ref="B2:F2"/>
    <mergeCell ref="E4:F4"/>
    <mergeCell ref="C14:F14"/>
    <mergeCell ref="C28:F28"/>
    <mergeCell ref="C38:F38"/>
    <mergeCell ref="C24:F24"/>
    <mergeCell ref="C31:F32"/>
  </mergeCells>
  <phoneticPr fontId="1"/>
  <pageMargins left="0.47244094488188981" right="0.47244094488188981" top="0.59055118110236227" bottom="0.59055118110236227"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D27EE-0EE4-4608-AAF9-B9DF76DA64AC}">
  <sheetPr codeName="Sheet1"/>
  <dimension ref="A1:Q286"/>
  <sheetViews>
    <sheetView showGridLines="0" view="pageBreakPreview" zoomScale="85" zoomScaleNormal="85" zoomScaleSheetLayoutView="85" workbookViewId="0">
      <selection activeCell="U123" sqref="U123"/>
    </sheetView>
  </sheetViews>
  <sheetFormatPr defaultColWidth="8.90625" defaultRowHeight="13"/>
  <cols>
    <col min="1" max="2" width="2.81640625" style="97" customWidth="1"/>
    <col min="3" max="3" width="1.81640625" style="99" customWidth="1"/>
    <col min="4" max="4" width="16.6328125" style="99" customWidth="1"/>
    <col min="5" max="5" width="9.453125" style="99" bestFit="1" customWidth="1"/>
    <col min="6" max="6" width="3.36328125" style="99" bestFit="1" customWidth="1"/>
    <col min="7" max="7" width="7.36328125" style="99" customWidth="1"/>
    <col min="8" max="9" width="3.36328125" style="99" bestFit="1" customWidth="1"/>
    <col min="10" max="10" width="7.36328125" style="99" customWidth="1"/>
    <col min="11" max="12" width="3.36328125" style="99" bestFit="1" customWidth="1"/>
    <col min="13" max="13" width="5.1796875" style="99" bestFit="1" customWidth="1"/>
    <col min="14" max="14" width="3" style="99" bestFit="1" customWidth="1"/>
    <col min="15" max="15" width="2.453125" style="99" bestFit="1" customWidth="1"/>
    <col min="16" max="16" width="20.81640625" style="99" customWidth="1"/>
    <col min="17" max="17" width="15.08984375" style="99" customWidth="1"/>
    <col min="18" max="16384" width="8.90625" style="99"/>
  </cols>
  <sheetData>
    <row r="1" spans="1:17" ht="5.25" customHeight="1"/>
    <row r="2" spans="1:17" ht="16.5">
      <c r="A2" s="128" t="s">
        <v>124</v>
      </c>
      <c r="B2" s="128"/>
      <c r="C2" s="128"/>
      <c r="D2" s="128"/>
      <c r="E2" s="128"/>
      <c r="F2" s="128"/>
      <c r="G2" s="128"/>
      <c r="H2" s="128"/>
      <c r="I2" s="128"/>
      <c r="J2" s="128"/>
      <c r="K2" s="128"/>
      <c r="L2" s="128"/>
      <c r="M2" s="128"/>
      <c r="N2" s="128"/>
      <c r="O2" s="128"/>
      <c r="P2" s="128"/>
      <c r="Q2" s="128"/>
    </row>
    <row r="3" spans="1:17">
      <c r="A3" s="93"/>
      <c r="B3" s="93"/>
      <c r="C3" s="92"/>
      <c r="D3" s="92"/>
      <c r="E3" s="92"/>
      <c r="F3" s="92"/>
      <c r="G3" s="92"/>
      <c r="H3" s="92"/>
      <c r="I3" s="92"/>
      <c r="J3" s="92"/>
      <c r="K3" s="92"/>
      <c r="L3" s="92"/>
      <c r="M3" s="92"/>
      <c r="N3" s="92"/>
      <c r="O3" s="92"/>
      <c r="P3" s="92"/>
      <c r="Q3" s="92"/>
    </row>
    <row r="4" spans="1:17">
      <c r="A4" s="93"/>
      <c r="B4" s="93"/>
      <c r="C4" s="92"/>
      <c r="D4" s="92"/>
      <c r="E4" s="92"/>
      <c r="F4" s="92"/>
      <c r="G4" s="92"/>
      <c r="H4" s="92"/>
      <c r="I4" s="92"/>
      <c r="J4" s="92"/>
      <c r="K4" s="92"/>
      <c r="L4" s="92"/>
      <c r="M4" s="92"/>
      <c r="N4" s="92"/>
      <c r="O4" s="92"/>
      <c r="P4" s="92"/>
      <c r="Q4" s="92"/>
    </row>
    <row r="5" spans="1:17">
      <c r="A5" s="93" t="s">
        <v>63</v>
      </c>
      <c r="B5" s="93"/>
      <c r="C5" s="92"/>
      <c r="D5" s="92"/>
      <c r="E5" s="92"/>
      <c r="F5" s="92"/>
      <c r="G5" s="92"/>
      <c r="H5" s="92"/>
      <c r="I5" s="92"/>
      <c r="J5" s="92"/>
      <c r="K5" s="92"/>
      <c r="L5" s="92"/>
      <c r="M5" s="92"/>
      <c r="N5" s="92"/>
      <c r="O5" s="92"/>
      <c r="P5" s="92"/>
      <c r="Q5" s="92"/>
    </row>
    <row r="6" spans="1:17" ht="30" customHeight="1">
      <c r="A6" s="93"/>
      <c r="B6" s="93"/>
      <c r="C6" s="186" t="str">
        <f>IF(表紙!C14="","",表紙!C14)</f>
        <v>（事業名を記入）</v>
      </c>
      <c r="D6" s="187"/>
      <c r="E6" s="187"/>
      <c r="F6" s="187"/>
      <c r="G6" s="187"/>
      <c r="H6" s="187"/>
      <c r="I6" s="187"/>
      <c r="J6" s="187"/>
      <c r="K6" s="187"/>
      <c r="L6" s="187"/>
      <c r="M6" s="187"/>
      <c r="N6" s="187"/>
      <c r="O6" s="187"/>
      <c r="P6" s="187"/>
      <c r="Q6" s="188"/>
    </row>
    <row r="7" spans="1:17">
      <c r="A7" s="92"/>
      <c r="B7" s="92"/>
      <c r="C7" s="92"/>
      <c r="D7" s="92"/>
      <c r="E7" s="92"/>
      <c r="F7" s="92"/>
      <c r="G7" s="92"/>
      <c r="H7" s="92"/>
      <c r="I7" s="92"/>
      <c r="J7" s="92"/>
      <c r="K7" s="92"/>
      <c r="L7" s="92"/>
      <c r="M7" s="92"/>
      <c r="N7" s="92"/>
      <c r="O7" s="92"/>
      <c r="P7" s="92"/>
      <c r="Q7" s="92"/>
    </row>
    <row r="8" spans="1:17">
      <c r="A8" s="93" t="s">
        <v>41</v>
      </c>
      <c r="B8" s="93"/>
      <c r="C8" s="92"/>
      <c r="D8" s="92"/>
      <c r="E8" s="92"/>
      <c r="F8" s="92"/>
      <c r="G8" s="92"/>
      <c r="H8" s="92"/>
      <c r="I8" s="92"/>
      <c r="J8" s="92"/>
      <c r="K8" s="92"/>
      <c r="L8" s="92"/>
      <c r="M8" s="92"/>
      <c r="N8" s="92"/>
      <c r="O8" s="92"/>
      <c r="P8" s="92"/>
      <c r="Q8" s="92"/>
    </row>
    <row r="9" spans="1:17" ht="30" customHeight="1">
      <c r="A9" s="93"/>
      <c r="B9" s="93"/>
      <c r="C9" s="100"/>
      <c r="D9" s="101"/>
      <c r="E9" s="101"/>
      <c r="F9" s="189">
        <f>IF(表紙!D18="","",表紙!D18)</f>
        <v>0</v>
      </c>
      <c r="G9" s="189"/>
      <c r="H9" s="189"/>
      <c r="I9" s="189"/>
      <c r="J9" s="189"/>
      <c r="K9" s="189"/>
      <c r="L9" s="189"/>
      <c r="M9" s="189"/>
      <c r="N9" s="189"/>
      <c r="O9" s="189"/>
      <c r="P9" s="101"/>
      <c r="Q9" s="102"/>
    </row>
    <row r="10" spans="1:17">
      <c r="A10" s="92"/>
      <c r="B10" s="92"/>
      <c r="C10" s="92"/>
      <c r="D10" s="92"/>
      <c r="E10" s="92"/>
      <c r="F10" s="92"/>
      <c r="G10" s="92"/>
      <c r="H10" s="92"/>
      <c r="I10" s="92"/>
      <c r="J10" s="92"/>
      <c r="K10" s="92"/>
      <c r="L10" s="92"/>
      <c r="M10" s="92"/>
      <c r="N10" s="92"/>
      <c r="O10" s="92"/>
      <c r="P10" s="92"/>
      <c r="Q10" s="92"/>
    </row>
    <row r="11" spans="1:17">
      <c r="A11" s="93" t="s">
        <v>57</v>
      </c>
      <c r="B11" s="93"/>
      <c r="C11" s="92"/>
      <c r="D11" s="92"/>
      <c r="E11" s="92"/>
      <c r="F11" s="92"/>
      <c r="G11" s="92"/>
      <c r="H11" s="92"/>
      <c r="I11" s="92"/>
      <c r="J11" s="92"/>
      <c r="K11" s="92"/>
      <c r="L11" s="92"/>
      <c r="M11" s="92"/>
      <c r="N11" s="92"/>
      <c r="O11" s="92"/>
      <c r="P11" s="92"/>
      <c r="Q11" s="92"/>
    </row>
    <row r="12" spans="1:17" ht="30" customHeight="1">
      <c r="A12" s="93"/>
      <c r="B12" s="93"/>
      <c r="C12" s="186" t="str">
        <f>IF(表紙!C24="","",表紙!C24)</f>
        <v>（対象地域を記入）</v>
      </c>
      <c r="D12" s="187"/>
      <c r="E12" s="187"/>
      <c r="F12" s="187"/>
      <c r="G12" s="187"/>
      <c r="H12" s="187"/>
      <c r="I12" s="187"/>
      <c r="J12" s="187"/>
      <c r="K12" s="187"/>
      <c r="L12" s="187"/>
      <c r="M12" s="187"/>
      <c r="N12" s="187"/>
      <c r="O12" s="187"/>
      <c r="P12" s="187"/>
      <c r="Q12" s="188"/>
    </row>
    <row r="13" spans="1:17">
      <c r="A13" s="92"/>
      <c r="B13" s="92"/>
      <c r="C13" s="92"/>
      <c r="D13" s="92"/>
      <c r="E13" s="92"/>
      <c r="F13" s="92"/>
      <c r="G13" s="92"/>
      <c r="H13" s="92"/>
      <c r="I13" s="92"/>
      <c r="J13" s="92"/>
      <c r="K13" s="92"/>
      <c r="L13" s="92"/>
      <c r="M13" s="92"/>
      <c r="N13" s="92"/>
      <c r="O13" s="92"/>
      <c r="P13" s="92"/>
      <c r="Q13" s="92"/>
    </row>
    <row r="14" spans="1:17">
      <c r="A14" s="93" t="s">
        <v>82</v>
      </c>
      <c r="B14" s="93"/>
      <c r="C14" s="92"/>
      <c r="D14" s="92"/>
      <c r="E14" s="92"/>
      <c r="F14" s="92"/>
      <c r="G14" s="92"/>
      <c r="H14" s="92"/>
      <c r="I14" s="92"/>
      <c r="J14" s="92"/>
      <c r="K14" s="92"/>
      <c r="L14" s="92"/>
      <c r="M14" s="92"/>
      <c r="N14" s="92"/>
      <c r="O14" s="92"/>
      <c r="P14" s="92"/>
      <c r="Q14" s="92"/>
    </row>
    <row r="15" spans="1:17" ht="30" customHeight="1">
      <c r="A15" s="93"/>
      <c r="B15" s="93"/>
      <c r="C15" s="186" t="str">
        <f>IF(表紙!C28="","",表紙!C28)</f>
        <v>（法人又は団体名を記入）</v>
      </c>
      <c r="D15" s="187"/>
      <c r="E15" s="187"/>
      <c r="F15" s="187"/>
      <c r="G15" s="187"/>
      <c r="H15" s="187"/>
      <c r="I15" s="187"/>
      <c r="J15" s="187"/>
      <c r="K15" s="187"/>
      <c r="L15" s="187"/>
      <c r="M15" s="187"/>
      <c r="N15" s="187"/>
      <c r="O15" s="187"/>
      <c r="P15" s="187"/>
      <c r="Q15" s="188"/>
    </row>
    <row r="16" spans="1:17">
      <c r="A16" s="93"/>
      <c r="B16" s="93"/>
      <c r="C16" s="92"/>
      <c r="D16" s="92"/>
      <c r="E16" s="92"/>
      <c r="F16" s="92"/>
      <c r="G16" s="92"/>
      <c r="H16" s="92"/>
      <c r="I16" s="92"/>
      <c r="J16" s="92"/>
      <c r="K16" s="92"/>
      <c r="L16" s="92"/>
      <c r="M16" s="92"/>
      <c r="N16" s="92"/>
      <c r="O16" s="92"/>
      <c r="P16" s="92"/>
      <c r="Q16" s="92"/>
    </row>
    <row r="17" spans="1:17">
      <c r="A17" s="93" t="s">
        <v>58</v>
      </c>
      <c r="B17" s="93"/>
      <c r="C17" s="92"/>
      <c r="D17" s="92"/>
      <c r="E17" s="92"/>
      <c r="F17" s="92"/>
      <c r="G17" s="92"/>
      <c r="H17" s="92"/>
      <c r="I17" s="92"/>
      <c r="J17" s="92"/>
      <c r="K17" s="92"/>
      <c r="L17" s="92"/>
      <c r="M17" s="92"/>
      <c r="N17" s="92"/>
      <c r="O17" s="92"/>
      <c r="P17" s="92"/>
      <c r="Q17" s="92"/>
    </row>
    <row r="18" spans="1:17">
      <c r="A18" s="93"/>
      <c r="B18" s="93"/>
      <c r="C18" s="98" t="s">
        <v>148</v>
      </c>
      <c r="D18" s="92"/>
      <c r="E18" s="92"/>
      <c r="F18" s="92"/>
      <c r="G18" s="92"/>
      <c r="H18" s="92"/>
      <c r="I18" s="92"/>
      <c r="J18" s="92"/>
      <c r="K18" s="92"/>
      <c r="L18" s="92"/>
      <c r="M18" s="92"/>
      <c r="N18" s="92"/>
      <c r="O18" s="92"/>
      <c r="P18" s="92"/>
      <c r="Q18" s="92"/>
    </row>
    <row r="19" spans="1:17" ht="185.25" customHeight="1">
      <c r="A19" s="93"/>
      <c r="B19" s="93"/>
      <c r="C19" s="183" t="s">
        <v>64</v>
      </c>
      <c r="D19" s="184"/>
      <c r="E19" s="184"/>
      <c r="F19" s="184"/>
      <c r="G19" s="184"/>
      <c r="H19" s="184"/>
      <c r="I19" s="184"/>
      <c r="J19" s="184"/>
      <c r="K19" s="184"/>
      <c r="L19" s="184"/>
      <c r="M19" s="184"/>
      <c r="N19" s="184"/>
      <c r="O19" s="184"/>
      <c r="P19" s="184"/>
      <c r="Q19" s="185"/>
    </row>
    <row r="20" spans="1:17">
      <c r="A20" s="93"/>
      <c r="B20" s="93"/>
      <c r="C20" s="92"/>
      <c r="D20" s="92"/>
      <c r="E20" s="92"/>
      <c r="F20" s="92"/>
      <c r="G20" s="92"/>
      <c r="H20" s="92"/>
      <c r="I20" s="92"/>
      <c r="J20" s="92"/>
      <c r="K20" s="92"/>
      <c r="L20" s="92"/>
      <c r="M20" s="92"/>
      <c r="N20" s="92"/>
      <c r="O20" s="92"/>
      <c r="P20" s="92"/>
      <c r="Q20" s="92"/>
    </row>
    <row r="21" spans="1:17">
      <c r="A21" s="93" t="s">
        <v>89</v>
      </c>
      <c r="B21" s="93"/>
      <c r="C21" s="92"/>
      <c r="D21" s="92"/>
      <c r="E21" s="92"/>
      <c r="F21" s="92"/>
      <c r="G21" s="92"/>
      <c r="H21" s="92"/>
      <c r="I21" s="92"/>
      <c r="J21" s="92"/>
      <c r="K21" s="92"/>
      <c r="L21" s="92"/>
      <c r="M21" s="92"/>
      <c r="N21" s="92"/>
      <c r="O21" s="92"/>
      <c r="P21" s="92"/>
      <c r="Q21" s="92"/>
    </row>
    <row r="22" spans="1:17" ht="27.75" customHeight="1">
      <c r="A22" s="93"/>
      <c r="B22" s="93"/>
      <c r="C22" s="180" t="s">
        <v>94</v>
      </c>
      <c r="D22" s="181"/>
      <c r="E22" s="181"/>
      <c r="F22" s="181"/>
      <c r="G22" s="181"/>
      <c r="H22" s="181"/>
      <c r="I22" s="181"/>
      <c r="J22" s="181"/>
      <c r="K22" s="181"/>
      <c r="L22" s="181"/>
      <c r="M22" s="181"/>
      <c r="N22" s="181"/>
      <c r="O22" s="181"/>
      <c r="P22" s="181"/>
      <c r="Q22" s="181"/>
    </row>
    <row r="23" spans="1:17" ht="24" customHeight="1">
      <c r="A23" s="93"/>
      <c r="B23" s="93"/>
      <c r="C23" s="200"/>
      <c r="D23" s="156"/>
      <c r="E23" s="156"/>
      <c r="F23" s="156"/>
      <c r="G23" s="156"/>
      <c r="H23" s="156"/>
      <c r="I23" s="156"/>
      <c r="J23" s="156"/>
      <c r="K23" s="156"/>
      <c r="L23" s="156"/>
      <c r="M23" s="156"/>
      <c r="N23" s="156"/>
      <c r="O23" s="156"/>
      <c r="P23" s="156"/>
      <c r="Q23" s="157"/>
    </row>
    <row r="24" spans="1:17" ht="15" customHeight="1">
      <c r="A24" s="93"/>
      <c r="B24" s="93"/>
      <c r="C24" s="201"/>
      <c r="D24" s="159"/>
      <c r="E24" s="159"/>
      <c r="F24" s="159"/>
      <c r="G24" s="159"/>
      <c r="H24" s="159"/>
      <c r="I24" s="159"/>
      <c r="J24" s="159"/>
      <c r="K24" s="159"/>
      <c r="L24" s="159"/>
      <c r="M24" s="159"/>
      <c r="N24" s="159"/>
      <c r="O24" s="159"/>
      <c r="P24" s="159"/>
      <c r="Q24" s="160"/>
    </row>
    <row r="25" spans="1:17" ht="60" customHeight="1">
      <c r="A25" s="93"/>
      <c r="B25" s="93"/>
      <c r="C25" s="190"/>
      <c r="D25" s="162"/>
      <c r="E25" s="162"/>
      <c r="F25" s="162"/>
      <c r="G25" s="162"/>
      <c r="H25" s="162"/>
      <c r="I25" s="162"/>
      <c r="J25" s="162"/>
      <c r="K25" s="162"/>
      <c r="L25" s="162"/>
      <c r="M25" s="162"/>
      <c r="N25" s="162"/>
      <c r="O25" s="162"/>
      <c r="P25" s="162"/>
      <c r="Q25" s="163"/>
    </row>
    <row r="26" spans="1:17">
      <c r="A26" s="93"/>
      <c r="B26" s="93"/>
      <c r="C26" s="92"/>
      <c r="D26" s="92"/>
      <c r="E26" s="92"/>
      <c r="F26" s="92"/>
      <c r="G26" s="92"/>
      <c r="H26" s="92"/>
      <c r="I26" s="92"/>
      <c r="J26" s="92"/>
      <c r="K26" s="92"/>
      <c r="L26" s="92"/>
      <c r="M26" s="92"/>
      <c r="N26" s="92"/>
      <c r="O26" s="92"/>
      <c r="P26" s="92"/>
      <c r="Q26" s="92"/>
    </row>
    <row r="27" spans="1:17">
      <c r="A27" s="93" t="s">
        <v>90</v>
      </c>
      <c r="B27" s="93"/>
      <c r="C27" s="92"/>
      <c r="D27" s="92"/>
      <c r="E27" s="92"/>
      <c r="F27" s="92"/>
      <c r="G27" s="92"/>
      <c r="H27" s="92"/>
      <c r="I27" s="92"/>
      <c r="J27" s="92"/>
      <c r="K27" s="92"/>
      <c r="L27" s="92"/>
      <c r="M27" s="92"/>
      <c r="N27" s="92"/>
      <c r="O27" s="92"/>
      <c r="P27" s="92"/>
      <c r="Q27" s="92"/>
    </row>
    <row r="28" spans="1:17">
      <c r="A28" s="93"/>
      <c r="B28" s="93"/>
      <c r="C28" s="180" t="s">
        <v>93</v>
      </c>
      <c r="D28" s="181"/>
      <c r="E28" s="181"/>
      <c r="F28" s="181"/>
      <c r="G28" s="181"/>
      <c r="H28" s="181"/>
      <c r="I28" s="181"/>
      <c r="J28" s="181"/>
      <c r="K28" s="181"/>
      <c r="L28" s="181"/>
      <c r="M28" s="181"/>
      <c r="N28" s="181"/>
      <c r="O28" s="181"/>
      <c r="P28" s="181"/>
      <c r="Q28" s="181"/>
    </row>
    <row r="29" spans="1:17">
      <c r="A29" s="93"/>
      <c r="B29" s="93"/>
      <c r="C29" s="182"/>
      <c r="D29" s="182"/>
      <c r="E29" s="182"/>
      <c r="F29" s="182"/>
      <c r="G29" s="182"/>
      <c r="H29" s="182"/>
      <c r="I29" s="182"/>
      <c r="J29" s="182"/>
      <c r="K29" s="182"/>
      <c r="L29" s="182"/>
      <c r="M29" s="182"/>
      <c r="N29" s="182"/>
      <c r="O29" s="182"/>
      <c r="P29" s="182"/>
      <c r="Q29" s="182"/>
    </row>
    <row r="30" spans="1:17" ht="78.75" customHeight="1">
      <c r="A30" s="93"/>
      <c r="B30" s="93"/>
      <c r="C30" s="183"/>
      <c r="D30" s="184"/>
      <c r="E30" s="184"/>
      <c r="F30" s="184"/>
      <c r="G30" s="184"/>
      <c r="H30" s="184"/>
      <c r="I30" s="184"/>
      <c r="J30" s="184"/>
      <c r="K30" s="184"/>
      <c r="L30" s="184"/>
      <c r="M30" s="184"/>
      <c r="N30" s="184"/>
      <c r="O30" s="184"/>
      <c r="P30" s="184"/>
      <c r="Q30" s="185"/>
    </row>
    <row r="31" spans="1:17">
      <c r="A31" s="93"/>
      <c r="B31" s="93"/>
      <c r="C31" s="92"/>
      <c r="D31" s="92"/>
      <c r="E31" s="92"/>
      <c r="F31" s="92"/>
      <c r="G31" s="92"/>
      <c r="H31" s="92"/>
      <c r="I31" s="92"/>
      <c r="J31" s="92"/>
      <c r="K31" s="92"/>
      <c r="L31" s="92"/>
      <c r="M31" s="92"/>
      <c r="N31" s="92"/>
      <c r="O31" s="92"/>
      <c r="P31" s="92"/>
      <c r="Q31" s="92"/>
    </row>
    <row r="32" spans="1:17">
      <c r="A32" s="93" t="s">
        <v>91</v>
      </c>
      <c r="B32" s="93"/>
      <c r="C32" s="92"/>
      <c r="D32" s="92"/>
      <c r="E32" s="92"/>
      <c r="F32" s="92"/>
      <c r="G32" s="92"/>
      <c r="H32" s="92"/>
      <c r="I32" s="92"/>
      <c r="J32" s="92"/>
      <c r="K32" s="92"/>
      <c r="L32" s="92"/>
      <c r="M32" s="92"/>
      <c r="N32" s="92"/>
      <c r="O32" s="92"/>
      <c r="P32" s="92"/>
      <c r="Q32" s="92"/>
    </row>
    <row r="33" spans="1:17">
      <c r="A33" s="93"/>
      <c r="B33" s="93"/>
      <c r="C33" s="180" t="s">
        <v>92</v>
      </c>
      <c r="D33" s="181"/>
      <c r="E33" s="181"/>
      <c r="F33" s="181"/>
      <c r="G33" s="181"/>
      <c r="H33" s="181"/>
      <c r="I33" s="181"/>
      <c r="J33" s="181"/>
      <c r="K33" s="181"/>
      <c r="L33" s="181"/>
      <c r="M33" s="181"/>
      <c r="N33" s="181"/>
      <c r="O33" s="181"/>
      <c r="P33" s="181"/>
      <c r="Q33" s="181"/>
    </row>
    <row r="34" spans="1:17">
      <c r="A34" s="93"/>
      <c r="B34" s="93"/>
      <c r="C34" s="182"/>
      <c r="D34" s="182"/>
      <c r="E34" s="182"/>
      <c r="F34" s="182"/>
      <c r="G34" s="182"/>
      <c r="H34" s="182"/>
      <c r="I34" s="182"/>
      <c r="J34" s="182"/>
      <c r="K34" s="182"/>
      <c r="L34" s="182"/>
      <c r="M34" s="182"/>
      <c r="N34" s="182"/>
      <c r="O34" s="182"/>
      <c r="P34" s="182"/>
      <c r="Q34" s="182"/>
    </row>
    <row r="35" spans="1:17" ht="79.5" customHeight="1">
      <c r="A35" s="93"/>
      <c r="B35" s="93"/>
      <c r="C35" s="183"/>
      <c r="D35" s="184"/>
      <c r="E35" s="184"/>
      <c r="F35" s="184"/>
      <c r="G35" s="184"/>
      <c r="H35" s="184"/>
      <c r="I35" s="184"/>
      <c r="J35" s="184"/>
      <c r="K35" s="184"/>
      <c r="L35" s="184"/>
      <c r="M35" s="184"/>
      <c r="N35" s="184"/>
      <c r="O35" s="184"/>
      <c r="P35" s="184"/>
      <c r="Q35" s="185"/>
    </row>
    <row r="36" spans="1:17">
      <c r="A36" s="93"/>
      <c r="B36" s="93"/>
      <c r="C36" s="92"/>
      <c r="D36" s="92"/>
      <c r="E36" s="92"/>
      <c r="F36" s="92"/>
      <c r="G36" s="92"/>
      <c r="H36" s="92"/>
      <c r="I36" s="92"/>
      <c r="J36" s="92"/>
      <c r="K36" s="92"/>
      <c r="L36" s="92"/>
      <c r="M36" s="92"/>
      <c r="N36" s="92"/>
      <c r="O36" s="92"/>
      <c r="P36" s="92"/>
      <c r="Q36" s="92"/>
    </row>
    <row r="37" spans="1:17">
      <c r="A37" s="93" t="s">
        <v>120</v>
      </c>
      <c r="B37" s="99"/>
      <c r="C37" s="92"/>
      <c r="D37" s="92"/>
      <c r="E37" s="92"/>
      <c r="F37" s="92"/>
      <c r="G37" s="92"/>
      <c r="H37" s="92"/>
      <c r="I37" s="92"/>
      <c r="J37" s="92"/>
      <c r="K37" s="92"/>
      <c r="L37" s="92"/>
      <c r="M37" s="92"/>
      <c r="N37" s="92"/>
      <c r="O37" s="92"/>
      <c r="P37" s="92"/>
      <c r="Q37" s="92"/>
    </row>
    <row r="38" spans="1:17" ht="13.5" customHeight="1">
      <c r="B38" s="93"/>
      <c r="C38" s="103" t="s">
        <v>142</v>
      </c>
      <c r="D38" s="98"/>
      <c r="E38" s="104"/>
      <c r="F38" s="104"/>
      <c r="G38" s="104"/>
      <c r="H38" s="104"/>
      <c r="I38" s="104"/>
      <c r="J38" s="104"/>
      <c r="K38" s="104"/>
      <c r="L38" s="104"/>
      <c r="M38" s="104"/>
      <c r="N38" s="104"/>
      <c r="O38" s="104"/>
      <c r="P38" s="104"/>
      <c r="Q38" s="104"/>
    </row>
    <row r="39" spans="1:17" ht="13.5" customHeight="1">
      <c r="B39" s="93"/>
      <c r="C39" s="191" t="s">
        <v>143</v>
      </c>
      <c r="D39" s="192"/>
      <c r="E39" s="192"/>
      <c r="F39" s="192"/>
      <c r="G39" s="192"/>
      <c r="H39" s="192"/>
      <c r="I39" s="192"/>
      <c r="J39" s="192"/>
      <c r="K39" s="192"/>
      <c r="L39" s="192"/>
      <c r="M39" s="192"/>
      <c r="N39" s="192"/>
      <c r="O39" s="192"/>
      <c r="P39" s="192"/>
      <c r="Q39" s="192"/>
    </row>
    <row r="40" spans="1:17" ht="13.5" customHeight="1">
      <c r="B40" s="93"/>
      <c r="C40" s="193"/>
      <c r="D40" s="193"/>
      <c r="E40" s="193"/>
      <c r="F40" s="193"/>
      <c r="G40" s="193"/>
      <c r="H40" s="193"/>
      <c r="I40" s="193"/>
      <c r="J40" s="193"/>
      <c r="K40" s="193"/>
      <c r="L40" s="193"/>
      <c r="M40" s="193"/>
      <c r="N40" s="193"/>
      <c r="O40" s="193"/>
      <c r="P40" s="193"/>
      <c r="Q40" s="193"/>
    </row>
    <row r="41" spans="1:17" ht="13.5" customHeight="1">
      <c r="B41" s="93"/>
      <c r="C41" s="194"/>
      <c r="D41" s="195"/>
      <c r="E41" s="195"/>
      <c r="F41" s="195"/>
      <c r="G41" s="195"/>
      <c r="H41" s="195"/>
      <c r="I41" s="195"/>
      <c r="J41" s="195"/>
      <c r="K41" s="195"/>
      <c r="L41" s="195"/>
      <c r="M41" s="195"/>
      <c r="N41" s="195"/>
      <c r="O41" s="195"/>
      <c r="P41" s="195"/>
      <c r="Q41" s="196"/>
    </row>
    <row r="42" spans="1:17" ht="36.75" customHeight="1">
      <c r="B42" s="93"/>
      <c r="C42" s="197"/>
      <c r="D42" s="198"/>
      <c r="E42" s="198"/>
      <c r="F42" s="198"/>
      <c r="G42" s="198"/>
      <c r="H42" s="198"/>
      <c r="I42" s="198"/>
      <c r="J42" s="198"/>
      <c r="K42" s="198"/>
      <c r="L42" s="198"/>
      <c r="M42" s="198"/>
      <c r="N42" s="198"/>
      <c r="O42" s="198"/>
      <c r="P42" s="198"/>
      <c r="Q42" s="199"/>
    </row>
    <row r="43" spans="1:17">
      <c r="A43" s="93"/>
      <c r="B43" s="93"/>
      <c r="C43" s="92"/>
      <c r="D43" s="92"/>
      <c r="E43" s="92"/>
      <c r="F43" s="92"/>
      <c r="G43" s="92"/>
      <c r="H43" s="92"/>
      <c r="I43" s="92"/>
      <c r="J43" s="92"/>
      <c r="K43" s="92"/>
      <c r="L43" s="92"/>
      <c r="M43" s="92"/>
      <c r="N43" s="92"/>
      <c r="O43" s="92"/>
      <c r="P43" s="92"/>
      <c r="Q43" s="92"/>
    </row>
    <row r="44" spans="1:17">
      <c r="A44" s="93"/>
      <c r="B44" s="93"/>
      <c r="C44" s="92"/>
      <c r="D44" s="92"/>
      <c r="E44" s="92"/>
      <c r="F44" s="92"/>
      <c r="G44" s="92"/>
      <c r="H44" s="92"/>
      <c r="I44" s="92"/>
      <c r="J44" s="92"/>
      <c r="K44" s="92"/>
      <c r="L44" s="92"/>
      <c r="M44" s="92"/>
      <c r="N44" s="92"/>
      <c r="O44" s="92"/>
      <c r="P44" s="92"/>
      <c r="Q44" s="92"/>
    </row>
    <row r="45" spans="1:17">
      <c r="A45" s="93"/>
      <c r="B45" s="93"/>
      <c r="C45" s="91" t="s">
        <v>65</v>
      </c>
      <c r="D45" s="92"/>
      <c r="E45" s="92"/>
      <c r="F45" s="92"/>
      <c r="G45" s="92"/>
      <c r="H45" s="92"/>
      <c r="I45" s="92"/>
      <c r="J45" s="92"/>
      <c r="K45" s="92"/>
      <c r="L45" s="92"/>
      <c r="M45" s="92"/>
      <c r="N45" s="92"/>
      <c r="O45" s="92"/>
      <c r="P45" s="92"/>
      <c r="Q45" s="92"/>
    </row>
    <row r="46" spans="1:17">
      <c r="A46" s="93"/>
      <c r="B46" s="93"/>
      <c r="C46" s="92"/>
      <c r="D46" s="92"/>
      <c r="E46" s="92"/>
      <c r="F46" s="92"/>
      <c r="G46" s="92"/>
      <c r="H46" s="92"/>
      <c r="I46" s="92"/>
      <c r="J46" s="92"/>
      <c r="K46" s="92"/>
      <c r="L46" s="92"/>
      <c r="M46" s="92"/>
      <c r="N46" s="92"/>
      <c r="O46" s="92"/>
      <c r="P46" s="92"/>
      <c r="Q46" s="92"/>
    </row>
    <row r="47" spans="1:17" ht="13.5" customHeight="1">
      <c r="A47" s="93"/>
      <c r="B47" s="93"/>
      <c r="C47" s="165" t="s">
        <v>0</v>
      </c>
      <c r="D47" s="165"/>
      <c r="E47" s="165"/>
      <c r="F47" s="165"/>
      <c r="G47" s="165"/>
      <c r="H47" s="165"/>
      <c r="I47" s="165"/>
      <c r="J47" s="165"/>
      <c r="K47" s="165"/>
      <c r="L47" s="165"/>
      <c r="M47" s="165"/>
      <c r="N47" s="165"/>
      <c r="O47" s="165"/>
      <c r="P47" s="165"/>
      <c r="Q47" s="165"/>
    </row>
    <row r="48" spans="1:17">
      <c r="A48" s="93"/>
      <c r="B48" s="93"/>
      <c r="C48" s="92" t="s">
        <v>44</v>
      </c>
      <c r="D48" s="92"/>
      <c r="E48" s="92"/>
      <c r="F48" s="92"/>
      <c r="G48" s="92"/>
      <c r="H48" s="92"/>
      <c r="I48" s="92"/>
      <c r="J48" s="92"/>
      <c r="K48" s="92"/>
      <c r="L48" s="92"/>
      <c r="M48" s="92"/>
      <c r="N48" s="92"/>
      <c r="O48" s="92"/>
      <c r="P48" s="92"/>
      <c r="Q48" s="92"/>
    </row>
    <row r="49" spans="2:17" ht="13.5" customHeight="1">
      <c r="B49" s="93"/>
      <c r="C49" s="166"/>
      <c r="D49" s="167"/>
      <c r="E49" s="167"/>
      <c r="F49" s="167"/>
      <c r="G49" s="167"/>
      <c r="H49" s="167"/>
      <c r="I49" s="167"/>
      <c r="J49" s="167"/>
      <c r="K49" s="167"/>
      <c r="L49" s="167"/>
      <c r="M49" s="167"/>
      <c r="N49" s="167"/>
      <c r="O49" s="167"/>
      <c r="P49" s="167"/>
      <c r="Q49" s="168"/>
    </row>
    <row r="50" spans="2:17" ht="36.75" customHeight="1">
      <c r="B50" s="93"/>
      <c r="C50" s="92"/>
      <c r="D50" s="92"/>
      <c r="E50" s="92"/>
      <c r="F50" s="92"/>
      <c r="G50" s="92"/>
      <c r="H50" s="92"/>
      <c r="I50" s="92"/>
      <c r="J50" s="92"/>
      <c r="K50" s="92"/>
      <c r="L50" s="92"/>
      <c r="M50" s="92"/>
      <c r="N50" s="92"/>
      <c r="O50" s="92"/>
      <c r="P50" s="92"/>
      <c r="Q50" s="92"/>
    </row>
    <row r="51" spans="2:17">
      <c r="B51" s="93"/>
      <c r="C51" s="92" t="s">
        <v>56</v>
      </c>
      <c r="D51" s="92"/>
      <c r="E51" s="92"/>
      <c r="F51" s="92"/>
      <c r="G51" s="92"/>
      <c r="H51" s="92"/>
      <c r="I51" s="92"/>
      <c r="J51" s="92"/>
      <c r="K51" s="92"/>
      <c r="L51" s="92"/>
      <c r="M51" s="92"/>
      <c r="N51" s="92"/>
      <c r="O51" s="92"/>
      <c r="P51" s="92"/>
      <c r="Q51" s="92"/>
    </row>
    <row r="52" spans="2:17" ht="13.25" customHeight="1">
      <c r="B52" s="93"/>
      <c r="C52" s="155"/>
      <c r="D52" s="156"/>
      <c r="E52" s="156"/>
      <c r="F52" s="156"/>
      <c r="G52" s="156"/>
      <c r="H52" s="156"/>
      <c r="I52" s="156"/>
      <c r="J52" s="156"/>
      <c r="K52" s="156"/>
      <c r="L52" s="156"/>
      <c r="M52" s="156"/>
      <c r="N52" s="156"/>
      <c r="O52" s="156"/>
      <c r="P52" s="156"/>
      <c r="Q52" s="157"/>
    </row>
    <row r="53" spans="2:17">
      <c r="B53" s="93"/>
      <c r="C53" s="158"/>
      <c r="D53" s="159"/>
      <c r="E53" s="159"/>
      <c r="F53" s="159"/>
      <c r="G53" s="159"/>
      <c r="H53" s="159"/>
      <c r="I53" s="159"/>
      <c r="J53" s="159"/>
      <c r="K53" s="159"/>
      <c r="L53" s="159"/>
      <c r="M53" s="159"/>
      <c r="N53" s="159"/>
      <c r="O53" s="159"/>
      <c r="P53" s="159"/>
      <c r="Q53" s="160"/>
    </row>
    <row r="54" spans="2:17">
      <c r="B54" s="93"/>
      <c r="C54" s="158"/>
      <c r="D54" s="159"/>
      <c r="E54" s="159"/>
      <c r="F54" s="159"/>
      <c r="G54" s="159"/>
      <c r="H54" s="159"/>
      <c r="I54" s="159"/>
      <c r="J54" s="159"/>
      <c r="K54" s="159"/>
      <c r="L54" s="159"/>
      <c r="M54" s="159"/>
      <c r="N54" s="159"/>
      <c r="O54" s="159"/>
      <c r="P54" s="159"/>
      <c r="Q54" s="160"/>
    </row>
    <row r="55" spans="2:17">
      <c r="B55" s="93"/>
      <c r="C55" s="158"/>
      <c r="D55" s="159"/>
      <c r="E55" s="159"/>
      <c r="F55" s="159"/>
      <c r="G55" s="159"/>
      <c r="H55" s="159"/>
      <c r="I55" s="159"/>
      <c r="J55" s="159"/>
      <c r="K55" s="159"/>
      <c r="L55" s="159"/>
      <c r="M55" s="159"/>
      <c r="N55" s="159"/>
      <c r="O55" s="159"/>
      <c r="P55" s="159"/>
      <c r="Q55" s="160"/>
    </row>
    <row r="56" spans="2:17">
      <c r="B56" s="93"/>
      <c r="C56" s="158"/>
      <c r="D56" s="159"/>
      <c r="E56" s="159"/>
      <c r="F56" s="159"/>
      <c r="G56" s="159"/>
      <c r="H56" s="159"/>
      <c r="I56" s="159"/>
      <c r="J56" s="159"/>
      <c r="K56" s="159"/>
      <c r="L56" s="159"/>
      <c r="M56" s="159"/>
      <c r="N56" s="159"/>
      <c r="O56" s="159"/>
      <c r="P56" s="159"/>
      <c r="Q56" s="160"/>
    </row>
    <row r="57" spans="2:17">
      <c r="B57" s="93"/>
      <c r="C57" s="158"/>
      <c r="D57" s="159"/>
      <c r="E57" s="159"/>
      <c r="F57" s="159"/>
      <c r="G57" s="159"/>
      <c r="H57" s="159"/>
      <c r="I57" s="159"/>
      <c r="J57" s="159"/>
      <c r="K57" s="159"/>
      <c r="L57" s="159"/>
      <c r="M57" s="159"/>
      <c r="N57" s="159"/>
      <c r="O57" s="159"/>
      <c r="P57" s="159"/>
      <c r="Q57" s="160"/>
    </row>
    <row r="58" spans="2:17">
      <c r="B58" s="93"/>
      <c r="C58" s="158"/>
      <c r="D58" s="159"/>
      <c r="E58" s="159"/>
      <c r="F58" s="159"/>
      <c r="G58" s="159"/>
      <c r="H58" s="159"/>
      <c r="I58" s="159"/>
      <c r="J58" s="159"/>
      <c r="K58" s="159"/>
      <c r="L58" s="159"/>
      <c r="M58" s="159"/>
      <c r="N58" s="159"/>
      <c r="O58" s="159"/>
      <c r="P58" s="159"/>
      <c r="Q58" s="160"/>
    </row>
    <row r="59" spans="2:17">
      <c r="B59" s="93"/>
      <c r="C59" s="158"/>
      <c r="D59" s="159"/>
      <c r="E59" s="159"/>
      <c r="F59" s="159"/>
      <c r="G59" s="159"/>
      <c r="H59" s="159"/>
      <c r="I59" s="159"/>
      <c r="J59" s="159"/>
      <c r="K59" s="159"/>
      <c r="L59" s="159"/>
      <c r="M59" s="159"/>
      <c r="N59" s="159"/>
      <c r="O59" s="159"/>
      <c r="P59" s="159"/>
      <c r="Q59" s="160"/>
    </row>
    <row r="60" spans="2:17">
      <c r="B60" s="93"/>
      <c r="C60" s="158"/>
      <c r="D60" s="159"/>
      <c r="E60" s="159"/>
      <c r="F60" s="159"/>
      <c r="G60" s="159"/>
      <c r="H60" s="159"/>
      <c r="I60" s="159"/>
      <c r="J60" s="159"/>
      <c r="K60" s="159"/>
      <c r="L60" s="159"/>
      <c r="M60" s="159"/>
      <c r="N60" s="159"/>
      <c r="O60" s="159"/>
      <c r="P60" s="159"/>
      <c r="Q60" s="160"/>
    </row>
    <row r="61" spans="2:17">
      <c r="B61" s="93"/>
      <c r="C61" s="158"/>
      <c r="D61" s="159"/>
      <c r="E61" s="159"/>
      <c r="F61" s="159"/>
      <c r="G61" s="159"/>
      <c r="H61" s="159"/>
      <c r="I61" s="159"/>
      <c r="J61" s="159"/>
      <c r="K61" s="159"/>
      <c r="L61" s="159"/>
      <c r="M61" s="159"/>
      <c r="N61" s="159"/>
      <c r="O61" s="159"/>
      <c r="P61" s="159"/>
      <c r="Q61" s="160"/>
    </row>
    <row r="62" spans="2:17">
      <c r="B62" s="93"/>
      <c r="C62" s="158"/>
      <c r="D62" s="159"/>
      <c r="E62" s="159"/>
      <c r="F62" s="159"/>
      <c r="G62" s="159"/>
      <c r="H62" s="159"/>
      <c r="I62" s="159"/>
      <c r="J62" s="159"/>
      <c r="K62" s="159"/>
      <c r="L62" s="159"/>
      <c r="M62" s="159"/>
      <c r="N62" s="159"/>
      <c r="O62" s="159"/>
      <c r="P62" s="159"/>
      <c r="Q62" s="160"/>
    </row>
    <row r="63" spans="2:17">
      <c r="B63" s="93"/>
      <c r="C63" s="161"/>
      <c r="D63" s="162"/>
      <c r="E63" s="162"/>
      <c r="F63" s="162"/>
      <c r="G63" s="162"/>
      <c r="H63" s="162"/>
      <c r="I63" s="162"/>
      <c r="J63" s="162"/>
      <c r="K63" s="162"/>
      <c r="L63" s="162"/>
      <c r="M63" s="162"/>
      <c r="N63" s="162"/>
      <c r="O63" s="162"/>
      <c r="P63" s="162"/>
      <c r="Q63" s="163"/>
    </row>
    <row r="64" spans="2:17" ht="8" customHeight="1">
      <c r="B64" s="93"/>
      <c r="C64" s="92"/>
      <c r="D64" s="92"/>
      <c r="E64" s="92"/>
      <c r="F64" s="92"/>
      <c r="G64" s="92"/>
      <c r="H64" s="92"/>
      <c r="I64" s="92"/>
      <c r="J64" s="92"/>
      <c r="K64" s="92"/>
      <c r="L64" s="92"/>
      <c r="M64" s="92"/>
      <c r="N64" s="92"/>
      <c r="O64" s="92"/>
      <c r="P64" s="92"/>
      <c r="Q64" s="92"/>
    </row>
    <row r="65" spans="2:17">
      <c r="B65" s="93"/>
      <c r="C65" s="92" t="s">
        <v>46</v>
      </c>
      <c r="D65" s="92"/>
      <c r="E65" s="92"/>
      <c r="F65" s="92"/>
      <c r="G65" s="92"/>
      <c r="H65" s="92"/>
      <c r="I65" s="92"/>
      <c r="J65" s="92"/>
      <c r="K65" s="92"/>
      <c r="L65" s="92"/>
      <c r="M65" s="92"/>
      <c r="N65" s="92"/>
      <c r="O65" s="92"/>
      <c r="P65" s="92"/>
      <c r="Q65" s="92"/>
    </row>
    <row r="66" spans="2:17" ht="30" customHeight="1">
      <c r="B66" s="93"/>
      <c r="C66" s="100"/>
      <c r="D66" s="101"/>
      <c r="E66" s="101"/>
      <c r="F66" s="164">
        <f>SUM(Q69,Q75,Q81,Q87,Q93,Q99,Q105,Q111,Q117,Q124,Q130,Q136,Q142,Q148,Q154)</f>
        <v>0</v>
      </c>
      <c r="G66" s="164"/>
      <c r="H66" s="164"/>
      <c r="I66" s="164"/>
      <c r="J66" s="164"/>
      <c r="K66" s="164"/>
      <c r="L66" s="164"/>
      <c r="M66" s="164"/>
      <c r="N66" s="164"/>
      <c r="O66" s="164"/>
      <c r="P66" s="101"/>
      <c r="Q66" s="102"/>
    </row>
    <row r="67" spans="2:17" ht="8" customHeight="1">
      <c r="B67" s="93"/>
      <c r="C67" s="92"/>
      <c r="D67" s="92"/>
      <c r="E67" s="92"/>
      <c r="F67" s="92"/>
      <c r="G67" s="92"/>
      <c r="H67" s="92"/>
      <c r="I67" s="92"/>
      <c r="J67" s="92"/>
      <c r="K67" s="92"/>
      <c r="L67" s="92"/>
      <c r="M67" s="92"/>
      <c r="N67" s="92"/>
      <c r="O67" s="92"/>
      <c r="P67" s="92"/>
      <c r="Q67" s="92"/>
    </row>
    <row r="68" spans="2:17">
      <c r="B68" s="93"/>
      <c r="C68" s="98" t="s">
        <v>35</v>
      </c>
      <c r="D68" s="92"/>
      <c r="E68" s="92"/>
      <c r="F68" s="92"/>
      <c r="G68" s="92"/>
      <c r="H68" s="92"/>
      <c r="I68" s="92"/>
      <c r="J68" s="92"/>
      <c r="K68" s="92"/>
      <c r="L68" s="92"/>
      <c r="M68" s="92"/>
      <c r="N68" s="92"/>
      <c r="O68" s="92"/>
      <c r="P68" s="92"/>
      <c r="Q68" s="92"/>
    </row>
    <row r="69" spans="2:17">
      <c r="B69" s="93"/>
      <c r="C69" s="105" t="s">
        <v>127</v>
      </c>
      <c r="D69" s="32"/>
      <c r="F69" s="32"/>
      <c r="G69" s="106"/>
      <c r="H69" s="32"/>
      <c r="I69" s="32"/>
      <c r="J69" s="32"/>
      <c r="K69" s="32"/>
      <c r="L69" s="32"/>
      <c r="M69" s="32"/>
      <c r="N69" s="32"/>
      <c r="O69" s="35"/>
      <c r="P69" s="107"/>
      <c r="Q69" s="108">
        <f>SUM(P70:P74)</f>
        <v>0</v>
      </c>
    </row>
    <row r="70" spans="2:17">
      <c r="B70" s="93"/>
      <c r="C70" s="153" t="s">
        <v>98</v>
      </c>
      <c r="D70" s="154"/>
      <c r="E70" s="95" t="s">
        <v>99</v>
      </c>
      <c r="F70" s="95"/>
      <c r="G70" s="148" t="s">
        <v>107</v>
      </c>
      <c r="H70" s="148"/>
      <c r="I70" s="94"/>
      <c r="J70" s="148" t="s">
        <v>108</v>
      </c>
      <c r="K70" s="148"/>
      <c r="L70" s="94"/>
      <c r="M70" s="94"/>
      <c r="N70" s="94"/>
      <c r="O70" s="94"/>
      <c r="P70" s="94"/>
      <c r="Q70" s="109" t="s">
        <v>103</v>
      </c>
    </row>
    <row r="71" spans="2:17">
      <c r="B71" s="93"/>
      <c r="C71" s="146"/>
      <c r="D71" s="147"/>
      <c r="E71" s="42">
        <v>0</v>
      </c>
      <c r="F71" s="43" t="s">
        <v>104</v>
      </c>
      <c r="G71" s="44">
        <v>0</v>
      </c>
      <c r="H71" s="45" t="s">
        <v>105</v>
      </c>
      <c r="I71" s="43" t="s">
        <v>104</v>
      </c>
      <c r="J71" s="44">
        <v>0</v>
      </c>
      <c r="K71" s="45" t="s">
        <v>106</v>
      </c>
      <c r="L71" s="43"/>
      <c r="M71" s="60"/>
      <c r="N71" s="60"/>
      <c r="O71" s="110" t="s">
        <v>115</v>
      </c>
      <c r="P71" s="111">
        <f>ROUNDDOWN($E71*$G71*$J71,0)</f>
        <v>0</v>
      </c>
      <c r="Q71" s="47" t="s">
        <v>116</v>
      </c>
    </row>
    <row r="72" spans="2:17">
      <c r="B72" s="93"/>
      <c r="C72" s="149"/>
      <c r="D72" s="150"/>
      <c r="E72" s="48">
        <v>0</v>
      </c>
      <c r="F72" s="49" t="s">
        <v>104</v>
      </c>
      <c r="G72" s="50">
        <v>0</v>
      </c>
      <c r="H72" s="51" t="s">
        <v>105</v>
      </c>
      <c r="I72" s="49" t="s">
        <v>104</v>
      </c>
      <c r="J72" s="50">
        <v>0</v>
      </c>
      <c r="K72" s="51" t="s">
        <v>106</v>
      </c>
      <c r="L72" s="49"/>
      <c r="M72" s="61"/>
      <c r="N72" s="61"/>
      <c r="O72" s="112" t="s">
        <v>115</v>
      </c>
      <c r="P72" s="113">
        <f>ROUNDDOWN($E72*$G72*$J72,0)</f>
        <v>0</v>
      </c>
      <c r="Q72" s="53"/>
    </row>
    <row r="73" spans="2:17">
      <c r="B73" s="93"/>
      <c r="C73" s="151"/>
      <c r="D73" s="152"/>
      <c r="E73" s="54">
        <v>0</v>
      </c>
      <c r="F73" s="55" t="s">
        <v>104</v>
      </c>
      <c r="G73" s="56">
        <v>0</v>
      </c>
      <c r="H73" s="57" t="s">
        <v>105</v>
      </c>
      <c r="I73" s="55" t="s">
        <v>104</v>
      </c>
      <c r="J73" s="56">
        <v>0</v>
      </c>
      <c r="K73" s="57" t="s">
        <v>106</v>
      </c>
      <c r="L73" s="55"/>
      <c r="M73" s="62"/>
      <c r="N73" s="62"/>
      <c r="O73" s="114" t="s">
        <v>115</v>
      </c>
      <c r="P73" s="115">
        <f>ROUNDDOWN($E73*$G73*$J73,0)</f>
        <v>0</v>
      </c>
      <c r="Q73" s="59"/>
    </row>
    <row r="74" spans="2:17">
      <c r="B74" s="93"/>
      <c r="C74" s="32"/>
      <c r="D74" s="32"/>
      <c r="E74" s="32"/>
      <c r="F74" s="32"/>
      <c r="G74" s="32"/>
      <c r="H74" s="32"/>
      <c r="I74" s="32"/>
      <c r="J74" s="32"/>
      <c r="K74" s="32"/>
      <c r="L74" s="32"/>
      <c r="M74" s="32"/>
      <c r="N74" s="32"/>
      <c r="O74" s="32"/>
      <c r="P74" s="32"/>
      <c r="Q74" s="32"/>
    </row>
    <row r="75" spans="2:17" ht="13.25" customHeight="1">
      <c r="B75" s="93"/>
      <c r="C75" s="105" t="s">
        <v>128</v>
      </c>
      <c r="E75" s="32"/>
      <c r="F75" s="32"/>
      <c r="G75" s="32"/>
      <c r="H75" s="32"/>
      <c r="I75" s="32"/>
      <c r="J75" s="32"/>
      <c r="K75" s="32"/>
      <c r="L75" s="32"/>
      <c r="M75" s="32"/>
      <c r="N75" s="32"/>
      <c r="O75" s="32"/>
      <c r="P75" s="107"/>
      <c r="Q75" s="108">
        <f>SUM(P76:P80)</f>
        <v>0</v>
      </c>
    </row>
    <row r="76" spans="2:17">
      <c r="B76" s="93"/>
      <c r="C76" s="153" t="s">
        <v>98</v>
      </c>
      <c r="D76" s="154"/>
      <c r="E76" s="95" t="s">
        <v>99</v>
      </c>
      <c r="F76" s="95"/>
      <c r="G76" s="148" t="s">
        <v>107</v>
      </c>
      <c r="H76" s="148"/>
      <c r="I76" s="94"/>
      <c r="J76" s="148" t="s">
        <v>108</v>
      </c>
      <c r="K76" s="148"/>
      <c r="L76" s="94"/>
      <c r="M76" s="94"/>
      <c r="N76" s="94"/>
      <c r="O76" s="94"/>
      <c r="P76" s="94"/>
      <c r="Q76" s="109" t="s">
        <v>103</v>
      </c>
    </row>
    <row r="77" spans="2:17">
      <c r="B77" s="93"/>
      <c r="C77" s="146"/>
      <c r="D77" s="147"/>
      <c r="E77" s="42">
        <v>0</v>
      </c>
      <c r="F77" s="43" t="s">
        <v>104</v>
      </c>
      <c r="G77" s="44">
        <v>0</v>
      </c>
      <c r="H77" s="45" t="s">
        <v>105</v>
      </c>
      <c r="I77" s="43" t="s">
        <v>104</v>
      </c>
      <c r="J77" s="44">
        <v>0</v>
      </c>
      <c r="K77" s="45" t="s">
        <v>106</v>
      </c>
      <c r="L77" s="43"/>
      <c r="M77" s="60"/>
      <c r="N77" s="60"/>
      <c r="O77" s="110" t="s">
        <v>115</v>
      </c>
      <c r="P77" s="111">
        <f>ROUNDDOWN($E77*$G77*$J77,0)</f>
        <v>0</v>
      </c>
      <c r="Q77" s="47" t="s">
        <v>116</v>
      </c>
    </row>
    <row r="78" spans="2:17">
      <c r="B78" s="93"/>
      <c r="C78" s="149"/>
      <c r="D78" s="150"/>
      <c r="E78" s="48">
        <v>0</v>
      </c>
      <c r="F78" s="49" t="s">
        <v>104</v>
      </c>
      <c r="G78" s="50">
        <v>0</v>
      </c>
      <c r="H78" s="51" t="s">
        <v>105</v>
      </c>
      <c r="I78" s="49" t="s">
        <v>104</v>
      </c>
      <c r="J78" s="50">
        <v>0</v>
      </c>
      <c r="K78" s="51" t="s">
        <v>106</v>
      </c>
      <c r="L78" s="49"/>
      <c r="M78" s="61"/>
      <c r="N78" s="61"/>
      <c r="O78" s="112" t="s">
        <v>115</v>
      </c>
      <c r="P78" s="113">
        <f>ROUNDDOWN($E78*$G78*$J78,0)</f>
        <v>0</v>
      </c>
      <c r="Q78" s="53"/>
    </row>
    <row r="79" spans="2:17">
      <c r="B79" s="93"/>
      <c r="C79" s="151"/>
      <c r="D79" s="152"/>
      <c r="E79" s="54">
        <v>0</v>
      </c>
      <c r="F79" s="55" t="s">
        <v>104</v>
      </c>
      <c r="G79" s="56">
        <v>0</v>
      </c>
      <c r="H79" s="57" t="s">
        <v>105</v>
      </c>
      <c r="I79" s="55" t="s">
        <v>104</v>
      </c>
      <c r="J79" s="56">
        <v>0</v>
      </c>
      <c r="K79" s="57" t="s">
        <v>106</v>
      </c>
      <c r="L79" s="55"/>
      <c r="M79" s="62"/>
      <c r="N79" s="62"/>
      <c r="O79" s="114" t="s">
        <v>115</v>
      </c>
      <c r="P79" s="115">
        <f>ROUNDDOWN($E79*$G79*$J79,0)</f>
        <v>0</v>
      </c>
      <c r="Q79" s="59"/>
    </row>
    <row r="80" spans="2:17">
      <c r="B80" s="93"/>
      <c r="C80" s="32"/>
      <c r="D80" s="32"/>
      <c r="E80" s="32"/>
      <c r="F80" s="32"/>
      <c r="G80" s="32"/>
      <c r="H80" s="32"/>
      <c r="I80" s="32"/>
      <c r="J80" s="32"/>
      <c r="K80" s="32"/>
      <c r="L80" s="32"/>
      <c r="M80" s="32"/>
      <c r="N80" s="32"/>
      <c r="O80" s="32"/>
      <c r="P80" s="32"/>
      <c r="Q80" s="32"/>
    </row>
    <row r="81" spans="2:17" ht="13.25" customHeight="1">
      <c r="B81" s="93"/>
      <c r="C81" s="105" t="s">
        <v>129</v>
      </c>
      <c r="E81" s="32"/>
      <c r="F81" s="32"/>
      <c r="G81" s="32"/>
      <c r="H81" s="32"/>
      <c r="I81" s="32"/>
      <c r="J81" s="32"/>
      <c r="K81" s="32"/>
      <c r="L81" s="32"/>
      <c r="M81" s="32"/>
      <c r="N81" s="32"/>
      <c r="O81" s="32"/>
      <c r="P81" s="107"/>
      <c r="Q81" s="108">
        <f>SUM(P82:P92)</f>
        <v>0</v>
      </c>
    </row>
    <row r="82" spans="2:17">
      <c r="B82" s="93"/>
      <c r="C82" s="153" t="s">
        <v>98</v>
      </c>
      <c r="D82" s="154"/>
      <c r="E82" s="95" t="s">
        <v>99</v>
      </c>
      <c r="F82" s="95"/>
      <c r="G82" s="148" t="s">
        <v>107</v>
      </c>
      <c r="H82" s="148"/>
      <c r="I82" s="94"/>
      <c r="J82" s="148" t="s">
        <v>108</v>
      </c>
      <c r="K82" s="148"/>
      <c r="L82" s="94"/>
      <c r="M82" s="94"/>
      <c r="N82" s="94"/>
      <c r="O82" s="94"/>
      <c r="P82" s="94"/>
      <c r="Q82" s="109" t="s">
        <v>103</v>
      </c>
    </row>
    <row r="83" spans="2:17">
      <c r="B83" s="93"/>
      <c r="C83" s="146"/>
      <c r="D83" s="147"/>
      <c r="E83" s="42">
        <v>0</v>
      </c>
      <c r="F83" s="43" t="s">
        <v>104</v>
      </c>
      <c r="G83" s="44">
        <v>0</v>
      </c>
      <c r="H83" s="45" t="s">
        <v>105</v>
      </c>
      <c r="I83" s="43" t="s">
        <v>104</v>
      </c>
      <c r="J83" s="44">
        <v>0</v>
      </c>
      <c r="K83" s="45" t="s">
        <v>106</v>
      </c>
      <c r="L83" s="43"/>
      <c r="M83" s="60"/>
      <c r="N83" s="60"/>
      <c r="O83" s="110" t="s">
        <v>115</v>
      </c>
      <c r="P83" s="111">
        <f>ROUNDDOWN($E83*$G83*$J83,0)</f>
        <v>0</v>
      </c>
      <c r="Q83" s="47" t="s">
        <v>116</v>
      </c>
    </row>
    <row r="84" spans="2:17">
      <c r="B84" s="93"/>
      <c r="C84" s="149"/>
      <c r="D84" s="150"/>
      <c r="E84" s="48">
        <v>0</v>
      </c>
      <c r="F84" s="49" t="s">
        <v>104</v>
      </c>
      <c r="G84" s="50">
        <v>0</v>
      </c>
      <c r="H84" s="51" t="s">
        <v>105</v>
      </c>
      <c r="I84" s="49" t="s">
        <v>104</v>
      </c>
      <c r="J84" s="50">
        <v>0</v>
      </c>
      <c r="K84" s="51" t="s">
        <v>106</v>
      </c>
      <c r="L84" s="49"/>
      <c r="M84" s="61"/>
      <c r="N84" s="61"/>
      <c r="O84" s="112" t="s">
        <v>115</v>
      </c>
      <c r="P84" s="113">
        <f>ROUNDDOWN($E84*$G84*$J84,0)</f>
        <v>0</v>
      </c>
      <c r="Q84" s="53"/>
    </row>
    <row r="85" spans="2:17">
      <c r="B85" s="93"/>
      <c r="C85" s="151"/>
      <c r="D85" s="152"/>
      <c r="E85" s="54">
        <v>0</v>
      </c>
      <c r="F85" s="55" t="s">
        <v>104</v>
      </c>
      <c r="G85" s="56">
        <v>0</v>
      </c>
      <c r="H85" s="57" t="s">
        <v>105</v>
      </c>
      <c r="I85" s="55" t="s">
        <v>104</v>
      </c>
      <c r="J85" s="56">
        <v>0</v>
      </c>
      <c r="K85" s="57" t="s">
        <v>106</v>
      </c>
      <c r="L85" s="55"/>
      <c r="M85" s="62"/>
      <c r="N85" s="62"/>
      <c r="O85" s="114" t="s">
        <v>115</v>
      </c>
      <c r="P85" s="115">
        <f>ROUNDDOWN($E85*$G85*$J85,0)</f>
        <v>0</v>
      </c>
      <c r="Q85" s="59"/>
    </row>
    <row r="86" spans="2:17">
      <c r="B86" s="93"/>
      <c r="C86" s="116"/>
      <c r="D86" s="116"/>
      <c r="E86" s="117"/>
      <c r="F86" s="118"/>
      <c r="G86" s="119"/>
      <c r="H86" s="120"/>
      <c r="I86" s="118"/>
      <c r="J86" s="119"/>
      <c r="K86" s="120"/>
      <c r="L86" s="118"/>
      <c r="M86" s="118"/>
      <c r="N86" s="118"/>
      <c r="O86" s="121"/>
      <c r="P86" s="122"/>
      <c r="Q86" s="123"/>
    </row>
    <row r="87" spans="2:17" ht="13.25" customHeight="1">
      <c r="B87" s="93"/>
      <c r="C87" s="105" t="s">
        <v>130</v>
      </c>
      <c r="E87" s="32"/>
      <c r="F87" s="32"/>
      <c r="G87" s="32"/>
      <c r="H87" s="32"/>
      <c r="I87" s="32"/>
      <c r="J87" s="32"/>
      <c r="K87" s="32"/>
      <c r="L87" s="32"/>
      <c r="M87" s="32"/>
      <c r="N87" s="32"/>
      <c r="O87" s="32"/>
      <c r="P87" s="107"/>
      <c r="Q87" s="108">
        <f>SUM(P88:P92)</f>
        <v>0</v>
      </c>
    </row>
    <row r="88" spans="2:17">
      <c r="B88" s="93"/>
      <c r="C88" s="153" t="s">
        <v>98</v>
      </c>
      <c r="D88" s="154"/>
      <c r="E88" s="95" t="s">
        <v>99</v>
      </c>
      <c r="F88" s="95"/>
      <c r="G88" s="148" t="s">
        <v>107</v>
      </c>
      <c r="H88" s="148"/>
      <c r="I88" s="94"/>
      <c r="J88" s="148" t="s">
        <v>108</v>
      </c>
      <c r="K88" s="148"/>
      <c r="L88" s="94"/>
      <c r="M88" s="94"/>
      <c r="N88" s="94"/>
      <c r="O88" s="94"/>
      <c r="P88" s="94"/>
      <c r="Q88" s="109" t="s">
        <v>103</v>
      </c>
    </row>
    <row r="89" spans="2:17">
      <c r="B89" s="93"/>
      <c r="C89" s="146"/>
      <c r="D89" s="147"/>
      <c r="E89" s="42">
        <v>0</v>
      </c>
      <c r="F89" s="43" t="s">
        <v>104</v>
      </c>
      <c r="G89" s="44">
        <v>0</v>
      </c>
      <c r="H89" s="45" t="s">
        <v>105</v>
      </c>
      <c r="I89" s="43" t="s">
        <v>104</v>
      </c>
      <c r="J89" s="44">
        <v>0</v>
      </c>
      <c r="K89" s="45" t="s">
        <v>106</v>
      </c>
      <c r="L89" s="43"/>
      <c r="M89" s="60"/>
      <c r="N89" s="60"/>
      <c r="O89" s="110" t="s">
        <v>115</v>
      </c>
      <c r="P89" s="111">
        <f>ROUNDDOWN($E89*$G89*$J89,0)</f>
        <v>0</v>
      </c>
      <c r="Q89" s="47" t="s">
        <v>116</v>
      </c>
    </row>
    <row r="90" spans="2:17">
      <c r="B90" s="93"/>
      <c r="C90" s="149"/>
      <c r="D90" s="150"/>
      <c r="E90" s="48">
        <v>0</v>
      </c>
      <c r="F90" s="49" t="s">
        <v>104</v>
      </c>
      <c r="G90" s="50">
        <v>0</v>
      </c>
      <c r="H90" s="51" t="s">
        <v>105</v>
      </c>
      <c r="I90" s="49" t="s">
        <v>104</v>
      </c>
      <c r="J90" s="50">
        <v>0</v>
      </c>
      <c r="K90" s="51" t="s">
        <v>106</v>
      </c>
      <c r="L90" s="49"/>
      <c r="M90" s="61"/>
      <c r="N90" s="61"/>
      <c r="O90" s="112" t="s">
        <v>115</v>
      </c>
      <c r="P90" s="113">
        <f>ROUNDDOWN($E90*$G90*$J90,0)</f>
        <v>0</v>
      </c>
      <c r="Q90" s="53"/>
    </row>
    <row r="91" spans="2:17">
      <c r="B91" s="93"/>
      <c r="C91" s="151"/>
      <c r="D91" s="152"/>
      <c r="E91" s="54">
        <v>0</v>
      </c>
      <c r="F91" s="55" t="s">
        <v>104</v>
      </c>
      <c r="G91" s="56">
        <v>0</v>
      </c>
      <c r="H91" s="57" t="s">
        <v>105</v>
      </c>
      <c r="I91" s="55" t="s">
        <v>104</v>
      </c>
      <c r="J91" s="56">
        <v>0</v>
      </c>
      <c r="K91" s="57" t="s">
        <v>106</v>
      </c>
      <c r="L91" s="55"/>
      <c r="M91" s="62"/>
      <c r="N91" s="62"/>
      <c r="O91" s="114" t="s">
        <v>115</v>
      </c>
      <c r="P91" s="115">
        <f>ROUNDDOWN($E91*$G91*$J91,0)</f>
        <v>0</v>
      </c>
      <c r="Q91" s="59"/>
    </row>
    <row r="92" spans="2:17">
      <c r="B92" s="93"/>
      <c r="C92" s="116"/>
      <c r="D92" s="116"/>
      <c r="E92" s="117"/>
      <c r="F92" s="118"/>
      <c r="G92" s="119"/>
      <c r="H92" s="120"/>
      <c r="I92" s="118"/>
      <c r="J92" s="119"/>
      <c r="K92" s="120"/>
      <c r="L92" s="118"/>
      <c r="M92" s="118"/>
      <c r="N92" s="118"/>
      <c r="O92" s="121"/>
      <c r="P92" s="122"/>
      <c r="Q92" s="123"/>
    </row>
    <row r="93" spans="2:17" ht="13.25" customHeight="1">
      <c r="B93" s="93"/>
      <c r="C93" s="105" t="s">
        <v>131</v>
      </c>
      <c r="E93" s="32"/>
      <c r="F93" s="32"/>
      <c r="G93" s="32"/>
      <c r="H93" s="32"/>
      <c r="I93" s="32"/>
      <c r="J93" s="32"/>
      <c r="K93" s="32"/>
      <c r="L93" s="32"/>
      <c r="M93" s="32"/>
      <c r="N93" s="32"/>
      <c r="O93" s="32"/>
      <c r="P93" s="107"/>
      <c r="Q93" s="108">
        <f>SUM(P94:P98)</f>
        <v>0</v>
      </c>
    </row>
    <row r="94" spans="2:17">
      <c r="B94" s="93"/>
      <c r="C94" s="153" t="s">
        <v>98</v>
      </c>
      <c r="D94" s="154"/>
      <c r="E94" s="95" t="s">
        <v>99</v>
      </c>
      <c r="F94" s="95"/>
      <c r="G94" s="148" t="s">
        <v>107</v>
      </c>
      <c r="H94" s="148"/>
      <c r="I94" s="94"/>
      <c r="J94" s="148" t="s">
        <v>108</v>
      </c>
      <c r="K94" s="148"/>
      <c r="L94" s="94"/>
      <c r="M94" s="94"/>
      <c r="N94" s="94"/>
      <c r="O94" s="94"/>
      <c r="P94" s="94"/>
      <c r="Q94" s="109" t="s">
        <v>103</v>
      </c>
    </row>
    <row r="95" spans="2:17">
      <c r="B95" s="93"/>
      <c r="C95" s="146"/>
      <c r="D95" s="147"/>
      <c r="E95" s="42">
        <v>0</v>
      </c>
      <c r="F95" s="43" t="s">
        <v>104</v>
      </c>
      <c r="G95" s="44">
        <v>0</v>
      </c>
      <c r="H95" s="45" t="s">
        <v>105</v>
      </c>
      <c r="I95" s="43" t="s">
        <v>104</v>
      </c>
      <c r="J95" s="44">
        <v>0</v>
      </c>
      <c r="K95" s="45" t="s">
        <v>117</v>
      </c>
      <c r="L95" s="43"/>
      <c r="M95" s="60"/>
      <c r="N95" s="60"/>
      <c r="O95" s="110" t="s">
        <v>115</v>
      </c>
      <c r="P95" s="111">
        <f>ROUNDDOWN($E95*$G95*$J95,0)</f>
        <v>0</v>
      </c>
      <c r="Q95" s="47"/>
    </row>
    <row r="96" spans="2:17">
      <c r="B96" s="93"/>
      <c r="C96" s="149"/>
      <c r="D96" s="150"/>
      <c r="E96" s="48">
        <v>0</v>
      </c>
      <c r="F96" s="49" t="s">
        <v>104</v>
      </c>
      <c r="G96" s="50">
        <v>0</v>
      </c>
      <c r="H96" s="51" t="s">
        <v>105</v>
      </c>
      <c r="I96" s="49" t="s">
        <v>104</v>
      </c>
      <c r="J96" s="50">
        <v>0</v>
      </c>
      <c r="K96" s="51" t="s">
        <v>117</v>
      </c>
      <c r="L96" s="49"/>
      <c r="M96" s="61"/>
      <c r="N96" s="61"/>
      <c r="O96" s="112" t="s">
        <v>115</v>
      </c>
      <c r="P96" s="113">
        <f>ROUNDDOWN($E96*$G96*$J96,0)</f>
        <v>0</v>
      </c>
      <c r="Q96" s="53"/>
    </row>
    <row r="97" spans="2:17">
      <c r="B97" s="93"/>
      <c r="C97" s="151"/>
      <c r="D97" s="152"/>
      <c r="E97" s="54">
        <v>0</v>
      </c>
      <c r="F97" s="55" t="s">
        <v>104</v>
      </c>
      <c r="G97" s="56">
        <v>0</v>
      </c>
      <c r="H97" s="57" t="s">
        <v>105</v>
      </c>
      <c r="I97" s="55" t="s">
        <v>104</v>
      </c>
      <c r="J97" s="56">
        <v>0</v>
      </c>
      <c r="K97" s="57" t="s">
        <v>117</v>
      </c>
      <c r="L97" s="55"/>
      <c r="M97" s="62"/>
      <c r="N97" s="62"/>
      <c r="O97" s="114" t="s">
        <v>115</v>
      </c>
      <c r="P97" s="115">
        <f>ROUNDDOWN($E97*$G97*$J97,0)</f>
        <v>0</v>
      </c>
      <c r="Q97" s="59"/>
    </row>
    <row r="98" spans="2:17">
      <c r="B98" s="93"/>
      <c r="C98" s="32"/>
      <c r="D98" s="32"/>
      <c r="E98" s="32"/>
      <c r="F98" s="32"/>
      <c r="G98" s="32"/>
      <c r="H98" s="32"/>
      <c r="I98" s="32"/>
      <c r="J98" s="32"/>
      <c r="K98" s="32"/>
      <c r="L98" s="32"/>
      <c r="M98" s="32"/>
      <c r="N98" s="32"/>
      <c r="O98" s="32"/>
      <c r="P98" s="32"/>
      <c r="Q98" s="32"/>
    </row>
    <row r="99" spans="2:17" ht="13.25" customHeight="1">
      <c r="B99" s="93"/>
      <c r="C99" s="105" t="s">
        <v>132</v>
      </c>
      <c r="E99" s="32"/>
      <c r="F99" s="32"/>
      <c r="G99" s="32"/>
      <c r="H99" s="32"/>
      <c r="I99" s="32"/>
      <c r="J99" s="32"/>
      <c r="K99" s="32"/>
      <c r="L99" s="32"/>
      <c r="M99" s="32"/>
      <c r="N99" s="32"/>
      <c r="O99" s="32"/>
      <c r="P99" s="107"/>
      <c r="Q99" s="108">
        <f>SUM(P100:P104)</f>
        <v>0</v>
      </c>
    </row>
    <row r="100" spans="2:17">
      <c r="B100" s="93"/>
      <c r="C100" s="153" t="s">
        <v>98</v>
      </c>
      <c r="D100" s="154"/>
      <c r="E100" s="95" t="s">
        <v>99</v>
      </c>
      <c r="F100" s="95"/>
      <c r="G100" s="148" t="s">
        <v>107</v>
      </c>
      <c r="H100" s="148"/>
      <c r="I100" s="94"/>
      <c r="J100" s="148" t="s">
        <v>108</v>
      </c>
      <c r="K100" s="148"/>
      <c r="L100" s="94"/>
      <c r="M100" s="94"/>
      <c r="N100" s="94"/>
      <c r="O100" s="94"/>
      <c r="P100" s="94"/>
      <c r="Q100" s="109" t="s">
        <v>103</v>
      </c>
    </row>
    <row r="101" spans="2:17">
      <c r="B101" s="93"/>
      <c r="C101" s="146"/>
      <c r="D101" s="147"/>
      <c r="E101" s="42">
        <v>0</v>
      </c>
      <c r="F101" s="43" t="s">
        <v>104</v>
      </c>
      <c r="G101" s="44">
        <v>0</v>
      </c>
      <c r="H101" s="45" t="s">
        <v>105</v>
      </c>
      <c r="I101" s="43" t="s">
        <v>104</v>
      </c>
      <c r="J101" s="44">
        <v>0</v>
      </c>
      <c r="K101" s="45" t="s">
        <v>109</v>
      </c>
      <c r="L101" s="43"/>
      <c r="M101" s="60"/>
      <c r="N101" s="60"/>
      <c r="O101" s="110" t="s">
        <v>115</v>
      </c>
      <c r="P101" s="111">
        <f>ROUNDDOWN($E101*$G101*$J101,0)</f>
        <v>0</v>
      </c>
      <c r="Q101" s="47" t="s">
        <v>118</v>
      </c>
    </row>
    <row r="102" spans="2:17">
      <c r="B102" s="93"/>
      <c r="C102" s="149"/>
      <c r="D102" s="150"/>
      <c r="E102" s="48">
        <v>0</v>
      </c>
      <c r="F102" s="49" t="s">
        <v>104</v>
      </c>
      <c r="G102" s="50">
        <v>0</v>
      </c>
      <c r="H102" s="51" t="s">
        <v>105</v>
      </c>
      <c r="I102" s="49" t="s">
        <v>104</v>
      </c>
      <c r="J102" s="50">
        <v>0</v>
      </c>
      <c r="K102" s="51" t="s">
        <v>109</v>
      </c>
      <c r="L102" s="49"/>
      <c r="M102" s="61"/>
      <c r="N102" s="61"/>
      <c r="O102" s="112" t="s">
        <v>115</v>
      </c>
      <c r="P102" s="113">
        <f>ROUNDDOWN($E102*$G102*$J102,0)</f>
        <v>0</v>
      </c>
      <c r="Q102" s="53"/>
    </row>
    <row r="103" spans="2:17">
      <c r="B103" s="93"/>
      <c r="C103" s="151"/>
      <c r="D103" s="152"/>
      <c r="E103" s="54">
        <v>0</v>
      </c>
      <c r="F103" s="55" t="s">
        <v>104</v>
      </c>
      <c r="G103" s="56">
        <v>0</v>
      </c>
      <c r="H103" s="57" t="s">
        <v>105</v>
      </c>
      <c r="I103" s="55" t="s">
        <v>104</v>
      </c>
      <c r="J103" s="56">
        <v>0</v>
      </c>
      <c r="K103" s="57" t="s">
        <v>109</v>
      </c>
      <c r="L103" s="55"/>
      <c r="M103" s="62"/>
      <c r="N103" s="62"/>
      <c r="O103" s="114" t="s">
        <v>115</v>
      </c>
      <c r="P103" s="115">
        <f>ROUNDDOWN($E103*$G103*$J103,0)</f>
        <v>0</v>
      </c>
      <c r="Q103" s="59"/>
    </row>
    <row r="104" spans="2:17">
      <c r="B104" s="93"/>
      <c r="C104" s="32"/>
      <c r="D104" s="32"/>
      <c r="E104" s="32"/>
      <c r="F104" s="32"/>
      <c r="G104" s="32"/>
      <c r="H104" s="32"/>
      <c r="I104" s="32"/>
      <c r="J104" s="32"/>
      <c r="K104" s="32"/>
      <c r="L104" s="32"/>
      <c r="M104" s="32"/>
      <c r="N104" s="32"/>
      <c r="O104" s="32"/>
      <c r="P104" s="32"/>
      <c r="Q104" s="32"/>
    </row>
    <row r="105" spans="2:17" ht="13.25" customHeight="1">
      <c r="B105" s="93"/>
      <c r="C105" s="105" t="s">
        <v>133</v>
      </c>
      <c r="E105" s="32"/>
      <c r="F105" s="32"/>
      <c r="G105" s="32"/>
      <c r="H105" s="32"/>
      <c r="I105" s="32"/>
      <c r="J105" s="32"/>
      <c r="K105" s="32"/>
      <c r="L105" s="32"/>
      <c r="M105" s="32"/>
      <c r="N105" s="32"/>
      <c r="O105" s="32"/>
      <c r="P105" s="107"/>
      <c r="Q105" s="108">
        <f>SUM(P106:P110)</f>
        <v>0</v>
      </c>
    </row>
    <row r="106" spans="2:17">
      <c r="B106" s="93"/>
      <c r="C106" s="153" t="s">
        <v>98</v>
      </c>
      <c r="D106" s="154"/>
      <c r="E106" s="95" t="s">
        <v>111</v>
      </c>
      <c r="F106" s="95"/>
      <c r="G106" s="148" t="s">
        <v>107</v>
      </c>
      <c r="H106" s="148"/>
      <c r="I106" s="94"/>
      <c r="J106" s="148" t="s">
        <v>108</v>
      </c>
      <c r="K106" s="148"/>
      <c r="L106" s="94"/>
      <c r="M106" s="94" t="s">
        <v>102</v>
      </c>
      <c r="N106" s="94"/>
      <c r="O106" s="94"/>
      <c r="P106" s="94"/>
      <c r="Q106" s="109" t="s">
        <v>103</v>
      </c>
    </row>
    <row r="107" spans="2:17">
      <c r="B107" s="93"/>
      <c r="C107" s="146"/>
      <c r="D107" s="147"/>
      <c r="E107" s="42">
        <v>0</v>
      </c>
      <c r="F107" s="43" t="s">
        <v>104</v>
      </c>
      <c r="G107" s="44">
        <v>0</v>
      </c>
      <c r="H107" s="45" t="s">
        <v>110</v>
      </c>
      <c r="I107" s="43" t="s">
        <v>104</v>
      </c>
      <c r="J107" s="44">
        <v>0</v>
      </c>
      <c r="K107" s="45" t="s">
        <v>109</v>
      </c>
      <c r="L107" s="43" t="s">
        <v>104</v>
      </c>
      <c r="M107" s="60"/>
      <c r="N107" s="60"/>
      <c r="O107" s="110" t="s">
        <v>115</v>
      </c>
      <c r="P107" s="111">
        <f>ROUNDDOWN($E107*$G107*$J107*$M107,0)</f>
        <v>0</v>
      </c>
      <c r="Q107" s="47"/>
    </row>
    <row r="108" spans="2:17">
      <c r="B108" s="93"/>
      <c r="C108" s="149"/>
      <c r="D108" s="150"/>
      <c r="E108" s="48">
        <v>0</v>
      </c>
      <c r="F108" s="49" t="s">
        <v>104</v>
      </c>
      <c r="G108" s="50">
        <v>0</v>
      </c>
      <c r="H108" s="51" t="s">
        <v>110</v>
      </c>
      <c r="I108" s="49" t="s">
        <v>104</v>
      </c>
      <c r="J108" s="50">
        <v>0</v>
      </c>
      <c r="K108" s="51" t="s">
        <v>109</v>
      </c>
      <c r="L108" s="49" t="s">
        <v>104</v>
      </c>
      <c r="M108" s="61"/>
      <c r="N108" s="61"/>
      <c r="O108" s="112" t="s">
        <v>115</v>
      </c>
      <c r="P108" s="113">
        <f>ROUNDDOWN($E108*$G108*$J108*$M108,0)</f>
        <v>0</v>
      </c>
      <c r="Q108" s="53"/>
    </row>
    <row r="109" spans="2:17">
      <c r="B109" s="93"/>
      <c r="C109" s="151"/>
      <c r="D109" s="152"/>
      <c r="E109" s="54">
        <v>0</v>
      </c>
      <c r="F109" s="55" t="s">
        <v>104</v>
      </c>
      <c r="G109" s="56">
        <v>0</v>
      </c>
      <c r="H109" s="57" t="s">
        <v>110</v>
      </c>
      <c r="I109" s="55" t="s">
        <v>104</v>
      </c>
      <c r="J109" s="56">
        <v>0</v>
      </c>
      <c r="K109" s="57" t="s">
        <v>109</v>
      </c>
      <c r="L109" s="55" t="s">
        <v>104</v>
      </c>
      <c r="M109" s="62"/>
      <c r="N109" s="62"/>
      <c r="O109" s="114" t="s">
        <v>115</v>
      </c>
      <c r="P109" s="115">
        <f>ROUNDDOWN($E109*$G109*$J109*$M109,0)</f>
        <v>0</v>
      </c>
      <c r="Q109" s="59"/>
    </row>
    <row r="110" spans="2:17">
      <c r="B110" s="93"/>
      <c r="C110" s="32"/>
      <c r="D110" s="38"/>
      <c r="E110" s="38"/>
      <c r="F110" s="38"/>
      <c r="G110" s="38"/>
      <c r="H110" s="38"/>
      <c r="I110" s="38"/>
      <c r="J110" s="38"/>
      <c r="K110" s="38"/>
      <c r="L110" s="38"/>
      <c r="M110" s="38"/>
      <c r="N110" s="38"/>
      <c r="O110" s="38"/>
      <c r="P110" s="38"/>
      <c r="Q110" s="38"/>
    </row>
    <row r="111" spans="2:17" ht="13.25" customHeight="1">
      <c r="B111" s="93"/>
      <c r="C111" s="105" t="s">
        <v>134</v>
      </c>
      <c r="E111" s="32"/>
      <c r="F111" s="32"/>
      <c r="G111" s="32"/>
      <c r="H111" s="32"/>
      <c r="I111" s="32"/>
      <c r="J111" s="32"/>
      <c r="K111" s="32"/>
      <c r="L111" s="32"/>
      <c r="M111" s="32"/>
      <c r="N111" s="32"/>
      <c r="O111" s="32"/>
      <c r="P111" s="107"/>
      <c r="Q111" s="108">
        <f>SUM(P112:P116)</f>
        <v>0</v>
      </c>
    </row>
    <row r="112" spans="2:17">
      <c r="B112" s="93"/>
      <c r="C112" s="153" t="s">
        <v>98</v>
      </c>
      <c r="D112" s="154"/>
      <c r="E112" s="95" t="s">
        <v>112</v>
      </c>
      <c r="F112" s="95"/>
      <c r="G112" s="148" t="s">
        <v>107</v>
      </c>
      <c r="H112" s="148"/>
      <c r="I112" s="94"/>
      <c r="J112" s="148" t="s">
        <v>108</v>
      </c>
      <c r="K112" s="148"/>
      <c r="L112" s="94"/>
      <c r="M112" s="94" t="s">
        <v>102</v>
      </c>
      <c r="N112" s="94"/>
      <c r="O112" s="94"/>
      <c r="P112" s="94"/>
      <c r="Q112" s="109" t="s">
        <v>103</v>
      </c>
    </row>
    <row r="113" spans="2:17">
      <c r="B113" s="93"/>
      <c r="C113" s="146"/>
      <c r="D113" s="147"/>
      <c r="E113" s="42">
        <v>0</v>
      </c>
      <c r="F113" s="43" t="s">
        <v>104</v>
      </c>
      <c r="G113" s="44">
        <v>0</v>
      </c>
      <c r="H113" s="45" t="s">
        <v>110</v>
      </c>
      <c r="I113" s="43" t="s">
        <v>104</v>
      </c>
      <c r="J113" s="44">
        <v>0</v>
      </c>
      <c r="K113" s="45" t="s">
        <v>109</v>
      </c>
      <c r="L113" s="43" t="s">
        <v>104</v>
      </c>
      <c r="M113" s="60"/>
      <c r="N113" s="60"/>
      <c r="O113" s="110" t="s">
        <v>115</v>
      </c>
      <c r="P113" s="111">
        <f>ROUNDDOWN($E113*$G113*$J113*$M113,0)</f>
        <v>0</v>
      </c>
      <c r="Q113" s="47"/>
    </row>
    <row r="114" spans="2:17">
      <c r="B114" s="93"/>
      <c r="C114" s="149"/>
      <c r="D114" s="150"/>
      <c r="E114" s="48">
        <v>0</v>
      </c>
      <c r="F114" s="49" t="s">
        <v>104</v>
      </c>
      <c r="G114" s="50">
        <v>0</v>
      </c>
      <c r="H114" s="51" t="s">
        <v>110</v>
      </c>
      <c r="I114" s="49" t="s">
        <v>104</v>
      </c>
      <c r="J114" s="50">
        <v>0</v>
      </c>
      <c r="K114" s="51" t="s">
        <v>109</v>
      </c>
      <c r="L114" s="49" t="s">
        <v>104</v>
      </c>
      <c r="M114" s="61"/>
      <c r="N114" s="61"/>
      <c r="O114" s="112" t="s">
        <v>115</v>
      </c>
      <c r="P114" s="113">
        <f>ROUNDDOWN($E114*$G114*$J114*$M114,0)</f>
        <v>0</v>
      </c>
      <c r="Q114" s="53"/>
    </row>
    <row r="115" spans="2:17">
      <c r="B115" s="93"/>
      <c r="C115" s="151"/>
      <c r="D115" s="152"/>
      <c r="E115" s="54">
        <v>0</v>
      </c>
      <c r="F115" s="55" t="s">
        <v>104</v>
      </c>
      <c r="G115" s="56">
        <v>0</v>
      </c>
      <c r="H115" s="57" t="s">
        <v>110</v>
      </c>
      <c r="I115" s="55" t="s">
        <v>104</v>
      </c>
      <c r="J115" s="56">
        <v>0</v>
      </c>
      <c r="K115" s="57" t="s">
        <v>109</v>
      </c>
      <c r="L115" s="55" t="s">
        <v>104</v>
      </c>
      <c r="M115" s="62"/>
      <c r="N115" s="62"/>
      <c r="O115" s="114" t="s">
        <v>115</v>
      </c>
      <c r="P115" s="115">
        <f>ROUNDDOWN($E115*$G115*$J115*$M115,0)</f>
        <v>0</v>
      </c>
      <c r="Q115" s="59"/>
    </row>
    <row r="116" spans="2:17">
      <c r="B116" s="93"/>
      <c r="C116" s="32"/>
      <c r="D116" s="32"/>
      <c r="E116" s="32"/>
      <c r="F116" s="32"/>
      <c r="G116" s="32"/>
      <c r="H116" s="32"/>
      <c r="I116" s="32"/>
      <c r="J116" s="32"/>
      <c r="K116" s="32"/>
      <c r="L116" s="32"/>
      <c r="M116" s="32"/>
      <c r="N116" s="32"/>
      <c r="O116" s="32"/>
      <c r="P116" s="32"/>
      <c r="Q116" s="38"/>
    </row>
    <row r="117" spans="2:17">
      <c r="B117" s="93"/>
      <c r="C117" s="105" t="s">
        <v>135</v>
      </c>
      <c r="E117" s="32"/>
      <c r="F117" s="32"/>
      <c r="G117" s="32"/>
      <c r="H117" s="32"/>
      <c r="I117" s="32"/>
      <c r="J117" s="32"/>
      <c r="K117" s="32"/>
      <c r="L117" s="124"/>
      <c r="M117" s="32"/>
      <c r="N117" s="32"/>
      <c r="O117" s="35"/>
      <c r="P117" s="107"/>
      <c r="Q117" s="108">
        <f>SUM(P118:P122)</f>
        <v>0</v>
      </c>
    </row>
    <row r="118" spans="2:17">
      <c r="B118" s="93"/>
      <c r="C118" s="153" t="s">
        <v>98</v>
      </c>
      <c r="D118" s="154"/>
      <c r="E118" s="95" t="s">
        <v>112</v>
      </c>
      <c r="F118" s="95"/>
      <c r="G118" s="148" t="s">
        <v>107</v>
      </c>
      <c r="H118" s="148"/>
      <c r="I118" s="94"/>
      <c r="J118" s="148" t="s">
        <v>108</v>
      </c>
      <c r="K118" s="148"/>
      <c r="L118" s="94"/>
      <c r="M118" s="94" t="s">
        <v>102</v>
      </c>
      <c r="N118" s="94"/>
      <c r="O118" s="94"/>
      <c r="P118" s="94"/>
      <c r="Q118" s="109" t="s">
        <v>103</v>
      </c>
    </row>
    <row r="119" spans="2:17">
      <c r="B119" s="93"/>
      <c r="C119" s="146"/>
      <c r="D119" s="147"/>
      <c r="E119" s="42">
        <v>0</v>
      </c>
      <c r="F119" s="43" t="s">
        <v>104</v>
      </c>
      <c r="G119" s="44">
        <v>0</v>
      </c>
      <c r="H119" s="45" t="s">
        <v>110</v>
      </c>
      <c r="I119" s="43" t="s">
        <v>104</v>
      </c>
      <c r="J119" s="44">
        <v>0</v>
      </c>
      <c r="K119" s="45" t="s">
        <v>109</v>
      </c>
      <c r="L119" s="43" t="s">
        <v>104</v>
      </c>
      <c r="M119" s="60"/>
      <c r="N119" s="60"/>
      <c r="O119" s="110" t="s">
        <v>115</v>
      </c>
      <c r="P119" s="111">
        <f>ROUNDDOWN($E119*$G119*$J119*$M119,0)</f>
        <v>0</v>
      </c>
      <c r="Q119" s="47"/>
    </row>
    <row r="120" spans="2:17">
      <c r="B120" s="93"/>
      <c r="C120" s="149"/>
      <c r="D120" s="150"/>
      <c r="E120" s="48">
        <v>0</v>
      </c>
      <c r="F120" s="49" t="s">
        <v>104</v>
      </c>
      <c r="G120" s="50">
        <v>0</v>
      </c>
      <c r="H120" s="51" t="s">
        <v>110</v>
      </c>
      <c r="I120" s="49" t="s">
        <v>104</v>
      </c>
      <c r="J120" s="50">
        <v>0</v>
      </c>
      <c r="K120" s="51" t="s">
        <v>109</v>
      </c>
      <c r="L120" s="49" t="s">
        <v>104</v>
      </c>
      <c r="M120" s="61"/>
      <c r="N120" s="61"/>
      <c r="O120" s="112" t="s">
        <v>115</v>
      </c>
      <c r="P120" s="113">
        <f>ROUNDDOWN($E120*$G120*$J120*$M120,0)</f>
        <v>0</v>
      </c>
      <c r="Q120" s="53"/>
    </row>
    <row r="121" spans="2:17">
      <c r="B121" s="93"/>
      <c r="C121" s="151"/>
      <c r="D121" s="152"/>
      <c r="E121" s="54">
        <v>0</v>
      </c>
      <c r="F121" s="55" t="s">
        <v>104</v>
      </c>
      <c r="G121" s="56">
        <v>0</v>
      </c>
      <c r="H121" s="57" t="s">
        <v>110</v>
      </c>
      <c r="I121" s="55" t="s">
        <v>104</v>
      </c>
      <c r="J121" s="56">
        <v>0</v>
      </c>
      <c r="K121" s="57" t="s">
        <v>109</v>
      </c>
      <c r="L121" s="55" t="s">
        <v>104</v>
      </c>
      <c r="M121" s="62"/>
      <c r="N121" s="62"/>
      <c r="O121" s="114" t="s">
        <v>115</v>
      </c>
      <c r="P121" s="115">
        <f>ROUNDDOWN($E121*$G121*$J121*$M121,0)</f>
        <v>0</v>
      </c>
      <c r="Q121" s="59"/>
    </row>
    <row r="122" spans="2:17">
      <c r="B122" s="93"/>
      <c r="C122" s="32"/>
      <c r="D122" s="32"/>
      <c r="E122" s="32"/>
      <c r="F122" s="32"/>
      <c r="G122" s="32"/>
      <c r="H122" s="32"/>
      <c r="I122" s="32"/>
      <c r="J122" s="32"/>
      <c r="K122" s="32"/>
      <c r="L122" s="38"/>
      <c r="M122" s="38"/>
      <c r="N122" s="38"/>
      <c r="O122" s="38"/>
      <c r="P122" s="38"/>
      <c r="Q122" s="38"/>
    </row>
    <row r="123" spans="2:17">
      <c r="B123" s="93"/>
      <c r="C123" s="98" t="s">
        <v>35</v>
      </c>
      <c r="D123" s="92"/>
      <c r="E123" s="92"/>
      <c r="F123" s="92"/>
      <c r="G123" s="92"/>
      <c r="H123" s="92"/>
      <c r="I123" s="92"/>
      <c r="J123" s="92"/>
      <c r="K123" s="92"/>
      <c r="L123" s="92"/>
      <c r="M123" s="92"/>
      <c r="N123" s="92"/>
      <c r="O123" s="92"/>
      <c r="P123" s="92"/>
      <c r="Q123" s="92"/>
    </row>
    <row r="124" spans="2:17">
      <c r="B124" s="93"/>
      <c r="C124" s="105" t="s">
        <v>136</v>
      </c>
      <c r="D124" s="32"/>
      <c r="F124" s="32"/>
      <c r="G124" s="106"/>
      <c r="H124" s="32"/>
      <c r="I124" s="32"/>
      <c r="J124" s="32"/>
      <c r="K124" s="32"/>
      <c r="L124" s="32"/>
      <c r="M124" s="32"/>
      <c r="N124" s="32"/>
      <c r="O124" s="35"/>
      <c r="P124" s="107"/>
      <c r="Q124" s="108">
        <f>SUM(P125:P129)</f>
        <v>0</v>
      </c>
    </row>
    <row r="125" spans="2:17">
      <c r="B125" s="93"/>
      <c r="C125" s="153" t="s">
        <v>98</v>
      </c>
      <c r="D125" s="154"/>
      <c r="E125" s="95" t="s">
        <v>112</v>
      </c>
      <c r="F125" s="95"/>
      <c r="G125" s="148" t="s">
        <v>100</v>
      </c>
      <c r="H125" s="148"/>
      <c r="I125" s="94"/>
      <c r="J125" s="148" t="s">
        <v>101</v>
      </c>
      <c r="K125" s="148"/>
      <c r="L125" s="94"/>
      <c r="M125" s="94" t="s">
        <v>102</v>
      </c>
      <c r="N125" s="94"/>
      <c r="O125" s="94"/>
      <c r="P125" s="94"/>
      <c r="Q125" s="109" t="s">
        <v>103</v>
      </c>
    </row>
    <row r="126" spans="2:17">
      <c r="B126" s="93"/>
      <c r="C126" s="146"/>
      <c r="D126" s="147"/>
      <c r="E126" s="42">
        <v>0</v>
      </c>
      <c r="F126" s="43" t="s">
        <v>104</v>
      </c>
      <c r="G126" s="44">
        <v>0</v>
      </c>
      <c r="H126" s="45" t="s">
        <v>105</v>
      </c>
      <c r="I126" s="43" t="s">
        <v>104</v>
      </c>
      <c r="J126" s="44">
        <v>0</v>
      </c>
      <c r="K126" s="45" t="s">
        <v>106</v>
      </c>
      <c r="L126" s="43" t="s">
        <v>104</v>
      </c>
      <c r="M126" s="60"/>
      <c r="N126" s="60"/>
      <c r="O126" s="110" t="s">
        <v>115</v>
      </c>
      <c r="P126" s="111">
        <f>ROUNDDOWN($E126*$G126*$J126*$M126,0)</f>
        <v>0</v>
      </c>
      <c r="Q126" s="47"/>
    </row>
    <row r="127" spans="2:17">
      <c r="B127" s="93"/>
      <c r="C127" s="149"/>
      <c r="D127" s="150"/>
      <c r="E127" s="48">
        <v>0</v>
      </c>
      <c r="F127" s="49" t="s">
        <v>104</v>
      </c>
      <c r="G127" s="50">
        <v>0</v>
      </c>
      <c r="H127" s="51" t="s">
        <v>105</v>
      </c>
      <c r="I127" s="49" t="s">
        <v>104</v>
      </c>
      <c r="J127" s="50">
        <v>0</v>
      </c>
      <c r="K127" s="51" t="s">
        <v>106</v>
      </c>
      <c r="L127" s="49" t="s">
        <v>104</v>
      </c>
      <c r="M127" s="61"/>
      <c r="N127" s="61"/>
      <c r="O127" s="112" t="s">
        <v>115</v>
      </c>
      <c r="P127" s="113">
        <f>ROUNDDOWN($E127*$G127*$J127*$M127,0)</f>
        <v>0</v>
      </c>
      <c r="Q127" s="53"/>
    </row>
    <row r="128" spans="2:17">
      <c r="B128" s="93"/>
      <c r="C128" s="151"/>
      <c r="D128" s="152"/>
      <c r="E128" s="54">
        <v>0</v>
      </c>
      <c r="F128" s="55" t="s">
        <v>104</v>
      </c>
      <c r="G128" s="56">
        <v>0</v>
      </c>
      <c r="H128" s="57" t="s">
        <v>105</v>
      </c>
      <c r="I128" s="55" t="s">
        <v>104</v>
      </c>
      <c r="J128" s="56">
        <v>0</v>
      </c>
      <c r="K128" s="57" t="s">
        <v>106</v>
      </c>
      <c r="L128" s="55" t="s">
        <v>104</v>
      </c>
      <c r="M128" s="62"/>
      <c r="N128" s="62"/>
      <c r="O128" s="114" t="s">
        <v>115</v>
      </c>
      <c r="P128" s="115">
        <f>ROUNDDOWN($E128*$G128*$J128*$M128,0)</f>
        <v>0</v>
      </c>
      <c r="Q128" s="59"/>
    </row>
    <row r="129" spans="2:17">
      <c r="B129" s="93"/>
      <c r="C129" s="32"/>
      <c r="D129" s="32"/>
      <c r="E129" s="32"/>
      <c r="F129" s="32"/>
      <c r="G129" s="32"/>
      <c r="H129" s="32"/>
      <c r="I129" s="32"/>
      <c r="J129" s="32"/>
      <c r="K129" s="32"/>
      <c r="L129" s="32"/>
      <c r="M129" s="32"/>
      <c r="N129" s="32"/>
      <c r="O129" s="32"/>
      <c r="P129" s="32"/>
      <c r="Q129" s="32"/>
    </row>
    <row r="130" spans="2:17">
      <c r="B130" s="93"/>
      <c r="C130" s="105" t="s">
        <v>137</v>
      </c>
      <c r="E130" s="32"/>
      <c r="F130" s="32"/>
      <c r="G130" s="32"/>
      <c r="H130" s="32"/>
      <c r="I130" s="32"/>
      <c r="J130" s="32"/>
      <c r="K130" s="32"/>
      <c r="L130" s="32"/>
      <c r="M130" s="32"/>
      <c r="N130" s="32"/>
      <c r="O130" s="32"/>
      <c r="P130" s="107"/>
      <c r="Q130" s="108">
        <f>SUM(P131:P135)</f>
        <v>0</v>
      </c>
    </row>
    <row r="131" spans="2:17">
      <c r="B131" s="93"/>
      <c r="C131" s="153" t="s">
        <v>113</v>
      </c>
      <c r="D131" s="154"/>
      <c r="E131" s="154"/>
      <c r="F131" s="154"/>
      <c r="G131" s="154"/>
      <c r="H131" s="154"/>
      <c r="I131" s="154"/>
      <c r="J131" s="154"/>
      <c r="K131" s="154"/>
      <c r="L131" s="94"/>
      <c r="M131" s="94"/>
      <c r="N131" s="94"/>
      <c r="O131" s="94"/>
      <c r="P131" s="94"/>
      <c r="Q131" s="109" t="s">
        <v>103</v>
      </c>
    </row>
    <row r="132" spans="2:17">
      <c r="B132" s="93"/>
      <c r="C132" s="170"/>
      <c r="D132" s="171"/>
      <c r="E132" s="171"/>
      <c r="F132" s="171"/>
      <c r="G132" s="171"/>
      <c r="H132" s="171"/>
      <c r="I132" s="171"/>
      <c r="J132" s="171"/>
      <c r="K132" s="172"/>
      <c r="L132" s="43" t="s">
        <v>104</v>
      </c>
      <c r="M132" s="175" t="s">
        <v>114</v>
      </c>
      <c r="N132" s="175"/>
      <c r="O132" s="110" t="s">
        <v>115</v>
      </c>
      <c r="P132" s="125">
        <v>0</v>
      </c>
      <c r="Q132" s="47"/>
    </row>
    <row r="133" spans="2:17">
      <c r="B133" s="93"/>
      <c r="C133" s="176"/>
      <c r="D133" s="177"/>
      <c r="E133" s="177"/>
      <c r="F133" s="177"/>
      <c r="G133" s="177"/>
      <c r="H133" s="177"/>
      <c r="I133" s="177"/>
      <c r="J133" s="177"/>
      <c r="K133" s="178"/>
      <c r="L133" s="49" t="s">
        <v>104</v>
      </c>
      <c r="M133" s="179" t="s">
        <v>114</v>
      </c>
      <c r="N133" s="179"/>
      <c r="O133" s="112" t="s">
        <v>115</v>
      </c>
      <c r="P133" s="126">
        <v>0</v>
      </c>
      <c r="Q133" s="53"/>
    </row>
    <row r="134" spans="2:17">
      <c r="B134" s="93"/>
      <c r="C134" s="203"/>
      <c r="D134" s="204"/>
      <c r="E134" s="204"/>
      <c r="F134" s="204"/>
      <c r="G134" s="204"/>
      <c r="H134" s="204"/>
      <c r="I134" s="204"/>
      <c r="J134" s="204"/>
      <c r="K134" s="205"/>
      <c r="L134" s="55" t="s">
        <v>104</v>
      </c>
      <c r="M134" s="202" t="s">
        <v>114</v>
      </c>
      <c r="N134" s="202"/>
      <c r="O134" s="114" t="s">
        <v>115</v>
      </c>
      <c r="P134" s="127">
        <v>0</v>
      </c>
      <c r="Q134" s="59"/>
    </row>
    <row r="135" spans="2:17">
      <c r="B135" s="93"/>
      <c r="C135" s="32"/>
      <c r="D135" s="32"/>
      <c r="E135" s="32"/>
      <c r="F135" s="32"/>
      <c r="G135" s="32"/>
      <c r="H135" s="32"/>
      <c r="I135" s="32"/>
      <c r="J135" s="32"/>
      <c r="K135" s="32"/>
      <c r="L135" s="32"/>
      <c r="M135" s="32"/>
      <c r="N135" s="32"/>
      <c r="O135" s="32"/>
      <c r="P135" s="32"/>
      <c r="Q135" s="32"/>
    </row>
    <row r="136" spans="2:17">
      <c r="B136" s="93"/>
      <c r="C136" s="105" t="s">
        <v>138</v>
      </c>
      <c r="E136" s="32"/>
      <c r="F136" s="32"/>
      <c r="G136" s="32"/>
      <c r="H136" s="32"/>
      <c r="I136" s="32"/>
      <c r="J136" s="32"/>
      <c r="K136" s="32"/>
      <c r="L136" s="32"/>
      <c r="M136" s="32"/>
      <c r="N136" s="32"/>
      <c r="O136" s="32"/>
      <c r="P136" s="107"/>
      <c r="Q136" s="108">
        <f>SUM(P137:P141)</f>
        <v>0</v>
      </c>
    </row>
    <row r="137" spans="2:17">
      <c r="B137" s="93"/>
      <c r="C137" s="153" t="s">
        <v>98</v>
      </c>
      <c r="D137" s="154"/>
      <c r="E137" s="95" t="s">
        <v>112</v>
      </c>
      <c r="F137" s="95"/>
      <c r="G137" s="148" t="s">
        <v>107</v>
      </c>
      <c r="H137" s="148"/>
      <c r="I137" s="94"/>
      <c r="J137" s="148" t="s">
        <v>108</v>
      </c>
      <c r="K137" s="148"/>
      <c r="L137" s="94"/>
      <c r="M137" s="94" t="s">
        <v>102</v>
      </c>
      <c r="N137" s="94"/>
      <c r="O137" s="94"/>
      <c r="P137" s="94"/>
      <c r="Q137" s="109" t="s">
        <v>103</v>
      </c>
    </row>
    <row r="138" spans="2:17">
      <c r="B138" s="93"/>
      <c r="C138" s="146"/>
      <c r="D138" s="147"/>
      <c r="E138" s="42">
        <v>0</v>
      </c>
      <c r="F138" s="43" t="s">
        <v>104</v>
      </c>
      <c r="G138" s="44">
        <v>0</v>
      </c>
      <c r="H138" s="45" t="s">
        <v>105</v>
      </c>
      <c r="I138" s="43" t="s">
        <v>104</v>
      </c>
      <c r="J138" s="44">
        <v>0</v>
      </c>
      <c r="K138" s="45" t="s">
        <v>109</v>
      </c>
      <c r="L138" s="43" t="s">
        <v>104</v>
      </c>
      <c r="M138" s="60"/>
      <c r="N138" s="60"/>
      <c r="O138" s="110" t="s">
        <v>115</v>
      </c>
      <c r="P138" s="111">
        <f>ROUNDDOWN($E138*$G138*$J138*$M138,0)</f>
        <v>0</v>
      </c>
      <c r="Q138" s="47"/>
    </row>
    <row r="139" spans="2:17">
      <c r="B139" s="93"/>
      <c r="C139" s="149"/>
      <c r="D139" s="150"/>
      <c r="E139" s="48">
        <v>0</v>
      </c>
      <c r="F139" s="49" t="s">
        <v>104</v>
      </c>
      <c r="G139" s="50">
        <v>0</v>
      </c>
      <c r="H139" s="51" t="s">
        <v>105</v>
      </c>
      <c r="I139" s="49" t="s">
        <v>104</v>
      </c>
      <c r="J139" s="50">
        <v>0</v>
      </c>
      <c r="K139" s="51" t="s">
        <v>109</v>
      </c>
      <c r="L139" s="49" t="s">
        <v>104</v>
      </c>
      <c r="M139" s="61"/>
      <c r="N139" s="61"/>
      <c r="O139" s="112" t="s">
        <v>115</v>
      </c>
      <c r="P139" s="113">
        <f>ROUNDDOWN($E139*$G139*$J139*$M139,0)</f>
        <v>0</v>
      </c>
      <c r="Q139" s="53"/>
    </row>
    <row r="140" spans="2:17">
      <c r="B140" s="93"/>
      <c r="C140" s="151"/>
      <c r="D140" s="152"/>
      <c r="E140" s="54">
        <v>0</v>
      </c>
      <c r="F140" s="55" t="s">
        <v>104</v>
      </c>
      <c r="G140" s="56">
        <v>0</v>
      </c>
      <c r="H140" s="57" t="s">
        <v>105</v>
      </c>
      <c r="I140" s="55" t="s">
        <v>104</v>
      </c>
      <c r="J140" s="56">
        <v>0</v>
      </c>
      <c r="K140" s="57" t="s">
        <v>109</v>
      </c>
      <c r="L140" s="55" t="s">
        <v>104</v>
      </c>
      <c r="M140" s="62"/>
      <c r="N140" s="62"/>
      <c r="O140" s="114" t="s">
        <v>115</v>
      </c>
      <c r="P140" s="115">
        <f>ROUNDDOWN($E140*$G140*$J140*$M140,0)</f>
        <v>0</v>
      </c>
      <c r="Q140" s="59"/>
    </row>
    <row r="141" spans="2:17">
      <c r="B141" s="93"/>
      <c r="C141" s="32"/>
      <c r="D141" s="32"/>
      <c r="E141" s="32"/>
      <c r="F141" s="32"/>
      <c r="G141" s="32"/>
      <c r="H141" s="32"/>
      <c r="I141" s="32"/>
      <c r="J141" s="32"/>
      <c r="K141" s="32"/>
      <c r="L141" s="32"/>
      <c r="M141" s="32"/>
      <c r="N141" s="32"/>
      <c r="O141" s="32"/>
      <c r="P141" s="32"/>
      <c r="Q141" s="32"/>
    </row>
    <row r="142" spans="2:17">
      <c r="B142" s="93"/>
      <c r="C142" s="105" t="s">
        <v>139</v>
      </c>
      <c r="E142" s="32"/>
      <c r="F142" s="32"/>
      <c r="G142" s="32"/>
      <c r="H142" s="32"/>
      <c r="I142" s="32"/>
      <c r="J142" s="32"/>
      <c r="K142" s="32"/>
      <c r="L142" s="32"/>
      <c r="M142" s="32"/>
      <c r="N142" s="32"/>
      <c r="O142" s="32"/>
      <c r="P142" s="107"/>
      <c r="Q142" s="108">
        <f>SUM(P143:P147)</f>
        <v>0</v>
      </c>
    </row>
    <row r="143" spans="2:17">
      <c r="B143" s="93"/>
      <c r="C143" s="153" t="s">
        <v>98</v>
      </c>
      <c r="D143" s="154"/>
      <c r="E143" s="95" t="s">
        <v>112</v>
      </c>
      <c r="F143" s="95"/>
      <c r="G143" s="148" t="s">
        <v>107</v>
      </c>
      <c r="H143" s="148"/>
      <c r="I143" s="94"/>
      <c r="J143" s="148" t="s">
        <v>108</v>
      </c>
      <c r="K143" s="148"/>
      <c r="L143" s="94"/>
      <c r="M143" s="94" t="s">
        <v>102</v>
      </c>
      <c r="N143" s="94"/>
      <c r="O143" s="94"/>
      <c r="P143" s="94"/>
      <c r="Q143" s="109" t="s">
        <v>103</v>
      </c>
    </row>
    <row r="144" spans="2:17">
      <c r="B144" s="93"/>
      <c r="C144" s="146"/>
      <c r="D144" s="147"/>
      <c r="E144" s="42">
        <v>0</v>
      </c>
      <c r="F144" s="43" t="s">
        <v>104</v>
      </c>
      <c r="G144" s="44">
        <v>0</v>
      </c>
      <c r="H144" s="45" t="s">
        <v>110</v>
      </c>
      <c r="I144" s="43" t="s">
        <v>104</v>
      </c>
      <c r="J144" s="44">
        <v>0</v>
      </c>
      <c r="K144" s="45" t="s">
        <v>109</v>
      </c>
      <c r="L144" s="43" t="s">
        <v>104</v>
      </c>
      <c r="M144" s="60"/>
      <c r="N144" s="60"/>
      <c r="O144" s="110" t="s">
        <v>115</v>
      </c>
      <c r="P144" s="111">
        <f>ROUNDDOWN($E144*$G144*$J144*$M144,0)</f>
        <v>0</v>
      </c>
      <c r="Q144" s="47"/>
    </row>
    <row r="145" spans="1:17">
      <c r="B145" s="93"/>
      <c r="C145" s="149"/>
      <c r="D145" s="150"/>
      <c r="E145" s="48">
        <v>0</v>
      </c>
      <c r="F145" s="49" t="s">
        <v>104</v>
      </c>
      <c r="G145" s="50">
        <v>0</v>
      </c>
      <c r="H145" s="51" t="s">
        <v>110</v>
      </c>
      <c r="I145" s="49" t="s">
        <v>104</v>
      </c>
      <c r="J145" s="50">
        <v>0</v>
      </c>
      <c r="K145" s="51" t="s">
        <v>109</v>
      </c>
      <c r="L145" s="49" t="s">
        <v>104</v>
      </c>
      <c r="M145" s="61"/>
      <c r="N145" s="61"/>
      <c r="O145" s="112" t="s">
        <v>115</v>
      </c>
      <c r="P145" s="113">
        <f>ROUNDDOWN($E145*$G145*$J145*$M145,0)</f>
        <v>0</v>
      </c>
      <c r="Q145" s="53"/>
    </row>
    <row r="146" spans="1:17">
      <c r="B146" s="93"/>
      <c r="C146" s="151"/>
      <c r="D146" s="152"/>
      <c r="E146" s="54">
        <v>0</v>
      </c>
      <c r="F146" s="55" t="s">
        <v>104</v>
      </c>
      <c r="G146" s="56">
        <v>0</v>
      </c>
      <c r="H146" s="57" t="s">
        <v>110</v>
      </c>
      <c r="I146" s="55" t="s">
        <v>104</v>
      </c>
      <c r="J146" s="56">
        <v>0</v>
      </c>
      <c r="K146" s="57" t="s">
        <v>109</v>
      </c>
      <c r="L146" s="55" t="s">
        <v>104</v>
      </c>
      <c r="M146" s="62"/>
      <c r="N146" s="62"/>
      <c r="O146" s="114" t="s">
        <v>115</v>
      </c>
      <c r="P146" s="115">
        <f>ROUNDDOWN($E146*$G146*$J146*$M146,0)</f>
        <v>0</v>
      </c>
      <c r="Q146" s="59"/>
    </row>
    <row r="147" spans="1:17">
      <c r="B147" s="93"/>
      <c r="C147" s="32"/>
      <c r="D147" s="32"/>
      <c r="E147" s="32"/>
      <c r="F147" s="32"/>
      <c r="G147" s="32"/>
      <c r="H147" s="32"/>
      <c r="I147" s="32"/>
      <c r="J147" s="32"/>
      <c r="K147" s="32"/>
      <c r="L147" s="32"/>
      <c r="M147" s="32"/>
      <c r="N147" s="32"/>
      <c r="O147" s="32"/>
      <c r="P147" s="32"/>
      <c r="Q147" s="32"/>
    </row>
    <row r="148" spans="1:17">
      <c r="B148" s="93"/>
      <c r="C148" s="105" t="s">
        <v>140</v>
      </c>
      <c r="E148" s="32"/>
      <c r="F148" s="32"/>
      <c r="G148" s="32"/>
      <c r="H148" s="32"/>
      <c r="I148" s="32"/>
      <c r="J148" s="32"/>
      <c r="K148" s="32"/>
      <c r="L148" s="32"/>
      <c r="M148" s="32"/>
      <c r="N148" s="32"/>
      <c r="O148" s="32"/>
      <c r="P148" s="107"/>
      <c r="Q148" s="108">
        <f>SUM(P149:P153)</f>
        <v>0</v>
      </c>
    </row>
    <row r="149" spans="1:17">
      <c r="B149" s="93"/>
      <c r="C149" s="153" t="s">
        <v>98</v>
      </c>
      <c r="D149" s="154"/>
      <c r="E149" s="95" t="s">
        <v>112</v>
      </c>
      <c r="F149" s="95"/>
      <c r="G149" s="148" t="s">
        <v>107</v>
      </c>
      <c r="H149" s="148"/>
      <c r="I149" s="94"/>
      <c r="J149" s="148" t="s">
        <v>108</v>
      </c>
      <c r="K149" s="148"/>
      <c r="L149" s="94"/>
      <c r="M149" s="94" t="s">
        <v>102</v>
      </c>
      <c r="N149" s="94"/>
      <c r="O149" s="94"/>
      <c r="P149" s="94"/>
      <c r="Q149" s="109" t="s">
        <v>103</v>
      </c>
    </row>
    <row r="150" spans="1:17">
      <c r="B150" s="93"/>
      <c r="C150" s="146"/>
      <c r="D150" s="147"/>
      <c r="E150" s="42">
        <v>0</v>
      </c>
      <c r="F150" s="43" t="s">
        <v>104</v>
      </c>
      <c r="G150" s="44">
        <v>0</v>
      </c>
      <c r="H150" s="45" t="s">
        <v>110</v>
      </c>
      <c r="I150" s="43" t="s">
        <v>104</v>
      </c>
      <c r="J150" s="44">
        <v>0</v>
      </c>
      <c r="K150" s="45" t="s">
        <v>109</v>
      </c>
      <c r="L150" s="43" t="s">
        <v>104</v>
      </c>
      <c r="M150" s="60"/>
      <c r="N150" s="60"/>
      <c r="O150" s="110" t="s">
        <v>115</v>
      </c>
      <c r="P150" s="111">
        <f>ROUNDDOWN($E150*$G150*$J150*$M150,0)</f>
        <v>0</v>
      </c>
      <c r="Q150" s="47"/>
    </row>
    <row r="151" spans="1:17">
      <c r="B151" s="93"/>
      <c r="C151" s="149"/>
      <c r="D151" s="150"/>
      <c r="E151" s="48">
        <v>0</v>
      </c>
      <c r="F151" s="49" t="s">
        <v>104</v>
      </c>
      <c r="G151" s="50">
        <v>0</v>
      </c>
      <c r="H151" s="51" t="s">
        <v>110</v>
      </c>
      <c r="I151" s="49" t="s">
        <v>104</v>
      </c>
      <c r="J151" s="50">
        <v>0</v>
      </c>
      <c r="K151" s="51" t="s">
        <v>109</v>
      </c>
      <c r="L151" s="49" t="s">
        <v>104</v>
      </c>
      <c r="M151" s="61"/>
      <c r="N151" s="61"/>
      <c r="O151" s="112" t="s">
        <v>115</v>
      </c>
      <c r="P151" s="113">
        <f>ROUNDDOWN($E151*$G151*$J151*$M151,0)</f>
        <v>0</v>
      </c>
      <c r="Q151" s="53"/>
    </row>
    <row r="152" spans="1:17">
      <c r="B152" s="93"/>
      <c r="C152" s="151"/>
      <c r="D152" s="152"/>
      <c r="E152" s="54">
        <v>0</v>
      </c>
      <c r="F152" s="55" t="s">
        <v>104</v>
      </c>
      <c r="G152" s="56">
        <v>0</v>
      </c>
      <c r="H152" s="57" t="s">
        <v>110</v>
      </c>
      <c r="I152" s="55" t="s">
        <v>104</v>
      </c>
      <c r="J152" s="56">
        <v>0</v>
      </c>
      <c r="K152" s="57" t="s">
        <v>109</v>
      </c>
      <c r="L152" s="55" t="s">
        <v>104</v>
      </c>
      <c r="M152" s="62"/>
      <c r="N152" s="62"/>
      <c r="O152" s="114" t="s">
        <v>115</v>
      </c>
      <c r="P152" s="115">
        <f>ROUNDDOWN($E152*$G152*$J152*$M152,0)</f>
        <v>0</v>
      </c>
      <c r="Q152" s="59"/>
    </row>
    <row r="153" spans="1:17">
      <c r="B153" s="93"/>
      <c r="C153" s="32"/>
      <c r="D153" s="38"/>
      <c r="E153" s="38"/>
      <c r="F153" s="38"/>
      <c r="G153" s="38"/>
      <c r="H153" s="38"/>
      <c r="I153" s="38"/>
      <c r="J153" s="38"/>
      <c r="K153" s="38"/>
      <c r="L153" s="38"/>
      <c r="M153" s="38"/>
      <c r="N153" s="38"/>
      <c r="O153" s="38"/>
      <c r="P153" s="38"/>
      <c r="Q153" s="38"/>
    </row>
    <row r="154" spans="1:17">
      <c r="B154" s="93"/>
      <c r="C154" s="105" t="s">
        <v>141</v>
      </c>
      <c r="E154" s="32"/>
      <c r="F154" s="32"/>
      <c r="G154" s="32"/>
      <c r="H154" s="32"/>
      <c r="I154" s="32"/>
      <c r="J154" s="32"/>
      <c r="K154" s="32"/>
      <c r="L154" s="32"/>
      <c r="M154" s="32"/>
      <c r="N154" s="32"/>
      <c r="O154" s="32"/>
      <c r="P154" s="107"/>
      <c r="Q154" s="108">
        <f>SUM(P155:P159)</f>
        <v>0</v>
      </c>
    </row>
    <row r="155" spans="1:17">
      <c r="B155" s="93"/>
      <c r="C155" s="153" t="s">
        <v>98</v>
      </c>
      <c r="D155" s="154"/>
      <c r="E155" s="95" t="s">
        <v>112</v>
      </c>
      <c r="F155" s="95"/>
      <c r="G155" s="148" t="s">
        <v>107</v>
      </c>
      <c r="H155" s="148"/>
      <c r="I155" s="94"/>
      <c r="J155" s="148" t="s">
        <v>108</v>
      </c>
      <c r="K155" s="148"/>
      <c r="L155" s="94"/>
      <c r="M155" s="94" t="s">
        <v>102</v>
      </c>
      <c r="N155" s="94"/>
      <c r="O155" s="94"/>
      <c r="P155" s="94"/>
      <c r="Q155" s="109" t="s">
        <v>103</v>
      </c>
    </row>
    <row r="156" spans="1:17">
      <c r="B156" s="93"/>
      <c r="C156" s="146"/>
      <c r="D156" s="147"/>
      <c r="E156" s="42">
        <v>0</v>
      </c>
      <c r="F156" s="43" t="s">
        <v>104</v>
      </c>
      <c r="G156" s="44">
        <v>0</v>
      </c>
      <c r="H156" s="45" t="s">
        <v>110</v>
      </c>
      <c r="I156" s="43" t="s">
        <v>104</v>
      </c>
      <c r="J156" s="44">
        <v>0</v>
      </c>
      <c r="K156" s="45" t="s">
        <v>109</v>
      </c>
      <c r="L156" s="43" t="s">
        <v>104</v>
      </c>
      <c r="M156" s="60"/>
      <c r="N156" s="60"/>
      <c r="O156" s="110" t="s">
        <v>115</v>
      </c>
      <c r="P156" s="111">
        <f>ROUNDDOWN($E156*$G156*$J156*$M156,0)</f>
        <v>0</v>
      </c>
      <c r="Q156" s="47"/>
    </row>
    <row r="157" spans="1:17">
      <c r="B157" s="93"/>
      <c r="C157" s="149"/>
      <c r="D157" s="150"/>
      <c r="E157" s="48">
        <v>0</v>
      </c>
      <c r="F157" s="49" t="s">
        <v>104</v>
      </c>
      <c r="G157" s="50">
        <v>0</v>
      </c>
      <c r="H157" s="51" t="s">
        <v>110</v>
      </c>
      <c r="I157" s="49" t="s">
        <v>104</v>
      </c>
      <c r="J157" s="50">
        <v>0</v>
      </c>
      <c r="K157" s="51" t="s">
        <v>109</v>
      </c>
      <c r="L157" s="49" t="s">
        <v>104</v>
      </c>
      <c r="M157" s="61"/>
      <c r="N157" s="61"/>
      <c r="O157" s="112" t="s">
        <v>115</v>
      </c>
      <c r="P157" s="113">
        <f>ROUNDDOWN($E157*$G157*$J157*$M157,0)</f>
        <v>0</v>
      </c>
      <c r="Q157" s="53"/>
    </row>
    <row r="158" spans="1:17">
      <c r="B158" s="93"/>
      <c r="C158" s="151"/>
      <c r="D158" s="152"/>
      <c r="E158" s="54">
        <v>0</v>
      </c>
      <c r="F158" s="55" t="s">
        <v>104</v>
      </c>
      <c r="G158" s="56">
        <v>0</v>
      </c>
      <c r="H158" s="57" t="s">
        <v>110</v>
      </c>
      <c r="I158" s="55" t="s">
        <v>104</v>
      </c>
      <c r="J158" s="56">
        <v>0</v>
      </c>
      <c r="K158" s="57" t="s">
        <v>109</v>
      </c>
      <c r="L158" s="55" t="s">
        <v>104</v>
      </c>
      <c r="M158" s="62"/>
      <c r="N158" s="62"/>
      <c r="O158" s="114" t="s">
        <v>115</v>
      </c>
      <c r="P158" s="115">
        <f>ROUNDDOWN($E158*$G158*$J158*$M158,0)</f>
        <v>0</v>
      </c>
      <c r="Q158" s="59"/>
    </row>
    <row r="159" spans="1:17">
      <c r="B159" s="93"/>
      <c r="C159" s="32"/>
      <c r="D159" s="32"/>
      <c r="E159" s="32"/>
      <c r="F159" s="32"/>
      <c r="G159" s="32"/>
      <c r="H159" s="32"/>
      <c r="I159" s="32"/>
      <c r="J159" s="32"/>
      <c r="K159" s="32"/>
      <c r="L159" s="32"/>
      <c r="M159" s="32"/>
      <c r="N159" s="32"/>
      <c r="O159" s="32"/>
      <c r="P159" s="32"/>
      <c r="Q159" s="38"/>
    </row>
    <row r="160" spans="1:17">
      <c r="A160" s="93"/>
      <c r="B160" s="93"/>
      <c r="C160" s="32"/>
      <c r="D160" s="32"/>
      <c r="E160" s="32"/>
      <c r="F160" s="32"/>
      <c r="G160" s="32"/>
      <c r="H160" s="32"/>
      <c r="I160" s="32"/>
      <c r="J160" s="32"/>
      <c r="K160" s="32"/>
      <c r="L160" s="32"/>
      <c r="M160" s="32"/>
      <c r="N160" s="32"/>
      <c r="O160" s="32"/>
      <c r="P160" s="32"/>
      <c r="Q160" s="32"/>
    </row>
    <row r="161" spans="1:17">
      <c r="A161" s="93"/>
      <c r="B161" s="93"/>
      <c r="C161" s="165" t="s">
        <v>1</v>
      </c>
      <c r="D161" s="165"/>
      <c r="E161" s="165"/>
      <c r="F161" s="165"/>
      <c r="G161" s="165"/>
      <c r="H161" s="165"/>
      <c r="I161" s="165"/>
      <c r="J161" s="165"/>
      <c r="K161" s="165"/>
      <c r="L161" s="165"/>
      <c r="M161" s="165"/>
      <c r="N161" s="165"/>
      <c r="O161" s="165"/>
      <c r="P161" s="165"/>
      <c r="Q161" s="165"/>
    </row>
    <row r="162" spans="1:17">
      <c r="A162" s="93"/>
      <c r="B162" s="93"/>
      <c r="C162" s="92" t="s">
        <v>44</v>
      </c>
      <c r="D162" s="92"/>
      <c r="E162" s="92"/>
      <c r="F162" s="92"/>
      <c r="G162" s="92"/>
      <c r="H162" s="92"/>
      <c r="I162" s="92"/>
      <c r="J162" s="92"/>
      <c r="K162" s="92"/>
      <c r="L162" s="92"/>
      <c r="M162" s="92"/>
      <c r="N162" s="92"/>
      <c r="O162" s="92"/>
      <c r="P162" s="92"/>
      <c r="Q162" s="92"/>
    </row>
    <row r="163" spans="1:17" ht="30" customHeight="1">
      <c r="B163" s="93"/>
      <c r="C163" s="166"/>
      <c r="D163" s="167"/>
      <c r="E163" s="167"/>
      <c r="F163" s="167"/>
      <c r="G163" s="167"/>
      <c r="H163" s="167"/>
      <c r="I163" s="167"/>
      <c r="J163" s="167"/>
      <c r="K163" s="167"/>
      <c r="L163" s="167"/>
      <c r="M163" s="167"/>
      <c r="N163" s="167"/>
      <c r="O163" s="167"/>
      <c r="P163" s="167"/>
      <c r="Q163" s="168"/>
    </row>
    <row r="164" spans="1:17" ht="8.15" customHeight="1">
      <c r="B164" s="93"/>
      <c r="C164" s="92"/>
      <c r="D164" s="92"/>
      <c r="E164" s="92"/>
      <c r="F164" s="92"/>
      <c r="G164" s="92"/>
      <c r="H164" s="92"/>
      <c r="I164" s="92"/>
      <c r="J164" s="92"/>
      <c r="K164" s="92"/>
      <c r="L164" s="92"/>
      <c r="M164" s="92"/>
      <c r="N164" s="92"/>
      <c r="O164" s="92"/>
      <c r="P164" s="92"/>
      <c r="Q164" s="92"/>
    </row>
    <row r="165" spans="1:17">
      <c r="B165" s="93"/>
      <c r="C165" s="92" t="s">
        <v>56</v>
      </c>
      <c r="D165" s="92"/>
      <c r="E165" s="92"/>
      <c r="F165" s="92"/>
      <c r="G165" s="92"/>
      <c r="H165" s="92"/>
      <c r="I165" s="92"/>
      <c r="J165" s="92"/>
      <c r="K165" s="92"/>
      <c r="L165" s="92"/>
      <c r="M165" s="92"/>
      <c r="N165" s="92"/>
      <c r="O165" s="92"/>
      <c r="P165" s="92"/>
      <c r="Q165" s="92"/>
    </row>
    <row r="166" spans="1:17" ht="13.25" customHeight="1">
      <c r="B166" s="93"/>
      <c r="C166" s="155"/>
      <c r="D166" s="156"/>
      <c r="E166" s="156"/>
      <c r="F166" s="156"/>
      <c r="G166" s="156"/>
      <c r="H166" s="156"/>
      <c r="I166" s="156"/>
      <c r="J166" s="156"/>
      <c r="K166" s="156"/>
      <c r="L166" s="156"/>
      <c r="M166" s="156"/>
      <c r="N166" s="156"/>
      <c r="O166" s="156"/>
      <c r="P166" s="156"/>
      <c r="Q166" s="157"/>
    </row>
    <row r="167" spans="1:17">
      <c r="B167" s="93"/>
      <c r="C167" s="158"/>
      <c r="D167" s="159"/>
      <c r="E167" s="159"/>
      <c r="F167" s="159"/>
      <c r="G167" s="159"/>
      <c r="H167" s="159"/>
      <c r="I167" s="159"/>
      <c r="J167" s="159"/>
      <c r="K167" s="159"/>
      <c r="L167" s="159"/>
      <c r="M167" s="159"/>
      <c r="N167" s="159"/>
      <c r="O167" s="159"/>
      <c r="P167" s="159"/>
      <c r="Q167" s="160"/>
    </row>
    <row r="168" spans="1:17">
      <c r="B168" s="93"/>
      <c r="C168" s="158"/>
      <c r="D168" s="159"/>
      <c r="E168" s="159"/>
      <c r="F168" s="159"/>
      <c r="G168" s="159"/>
      <c r="H168" s="159"/>
      <c r="I168" s="159"/>
      <c r="J168" s="159"/>
      <c r="K168" s="159"/>
      <c r="L168" s="159"/>
      <c r="M168" s="159"/>
      <c r="N168" s="159"/>
      <c r="O168" s="159"/>
      <c r="P168" s="159"/>
      <c r="Q168" s="160"/>
    </row>
    <row r="169" spans="1:17">
      <c r="B169" s="93"/>
      <c r="C169" s="158"/>
      <c r="D169" s="159"/>
      <c r="E169" s="159"/>
      <c r="F169" s="159"/>
      <c r="G169" s="159"/>
      <c r="H169" s="159"/>
      <c r="I169" s="159"/>
      <c r="J169" s="159"/>
      <c r="K169" s="159"/>
      <c r="L169" s="159"/>
      <c r="M169" s="159"/>
      <c r="N169" s="159"/>
      <c r="O169" s="159"/>
      <c r="P169" s="159"/>
      <c r="Q169" s="160"/>
    </row>
    <row r="170" spans="1:17">
      <c r="B170" s="93"/>
      <c r="C170" s="158"/>
      <c r="D170" s="159"/>
      <c r="E170" s="159"/>
      <c r="F170" s="159"/>
      <c r="G170" s="159"/>
      <c r="H170" s="159"/>
      <c r="I170" s="159"/>
      <c r="J170" s="159"/>
      <c r="K170" s="159"/>
      <c r="L170" s="159"/>
      <c r="M170" s="159"/>
      <c r="N170" s="159"/>
      <c r="O170" s="159"/>
      <c r="P170" s="159"/>
      <c r="Q170" s="160"/>
    </row>
    <row r="171" spans="1:17">
      <c r="B171" s="93"/>
      <c r="C171" s="158"/>
      <c r="D171" s="159"/>
      <c r="E171" s="159"/>
      <c r="F171" s="159"/>
      <c r="G171" s="159"/>
      <c r="H171" s="159"/>
      <c r="I171" s="159"/>
      <c r="J171" s="159"/>
      <c r="K171" s="159"/>
      <c r="L171" s="159"/>
      <c r="M171" s="159"/>
      <c r="N171" s="159"/>
      <c r="O171" s="159"/>
      <c r="P171" s="159"/>
      <c r="Q171" s="160"/>
    </row>
    <row r="172" spans="1:17">
      <c r="B172" s="93"/>
      <c r="C172" s="158"/>
      <c r="D172" s="159"/>
      <c r="E172" s="159"/>
      <c r="F172" s="159"/>
      <c r="G172" s="159"/>
      <c r="H172" s="159"/>
      <c r="I172" s="159"/>
      <c r="J172" s="159"/>
      <c r="K172" s="159"/>
      <c r="L172" s="159"/>
      <c r="M172" s="159"/>
      <c r="N172" s="159"/>
      <c r="O172" s="159"/>
      <c r="P172" s="159"/>
      <c r="Q172" s="160"/>
    </row>
    <row r="173" spans="1:17">
      <c r="B173" s="93"/>
      <c r="C173" s="158"/>
      <c r="D173" s="159"/>
      <c r="E173" s="159"/>
      <c r="F173" s="159"/>
      <c r="G173" s="159"/>
      <c r="H173" s="159"/>
      <c r="I173" s="159"/>
      <c r="J173" s="159"/>
      <c r="K173" s="159"/>
      <c r="L173" s="159"/>
      <c r="M173" s="159"/>
      <c r="N173" s="159"/>
      <c r="O173" s="159"/>
      <c r="P173" s="159"/>
      <c r="Q173" s="160"/>
    </row>
    <row r="174" spans="1:17">
      <c r="B174" s="93"/>
      <c r="C174" s="158"/>
      <c r="D174" s="159"/>
      <c r="E174" s="159"/>
      <c r="F174" s="159"/>
      <c r="G174" s="159"/>
      <c r="H174" s="159"/>
      <c r="I174" s="159"/>
      <c r="J174" s="159"/>
      <c r="K174" s="159"/>
      <c r="L174" s="159"/>
      <c r="M174" s="159"/>
      <c r="N174" s="159"/>
      <c r="O174" s="159"/>
      <c r="P174" s="159"/>
      <c r="Q174" s="160"/>
    </row>
    <row r="175" spans="1:17">
      <c r="B175" s="93"/>
      <c r="C175" s="158"/>
      <c r="D175" s="159"/>
      <c r="E175" s="159"/>
      <c r="F175" s="159"/>
      <c r="G175" s="159"/>
      <c r="H175" s="159"/>
      <c r="I175" s="159"/>
      <c r="J175" s="159"/>
      <c r="K175" s="159"/>
      <c r="L175" s="159"/>
      <c r="M175" s="159"/>
      <c r="N175" s="159"/>
      <c r="O175" s="159"/>
      <c r="P175" s="159"/>
      <c r="Q175" s="160"/>
    </row>
    <row r="176" spans="1:17" ht="8" customHeight="1">
      <c r="B176" s="93"/>
      <c r="C176" s="158"/>
      <c r="D176" s="159"/>
      <c r="E176" s="159"/>
      <c r="F176" s="159"/>
      <c r="G176" s="159"/>
      <c r="H176" s="159"/>
      <c r="I176" s="159"/>
      <c r="J176" s="159"/>
      <c r="K176" s="159"/>
      <c r="L176" s="159"/>
      <c r="M176" s="159"/>
      <c r="N176" s="159"/>
      <c r="O176" s="159"/>
      <c r="P176" s="159"/>
      <c r="Q176" s="160"/>
    </row>
    <row r="177" spans="2:17">
      <c r="B177" s="93"/>
      <c r="C177" s="161"/>
      <c r="D177" s="162"/>
      <c r="E177" s="162"/>
      <c r="F177" s="162"/>
      <c r="G177" s="162"/>
      <c r="H177" s="162"/>
      <c r="I177" s="162"/>
      <c r="J177" s="162"/>
      <c r="K177" s="162"/>
      <c r="L177" s="162"/>
      <c r="M177" s="162"/>
      <c r="N177" s="162"/>
      <c r="O177" s="162"/>
      <c r="P177" s="162"/>
      <c r="Q177" s="163"/>
    </row>
    <row r="178" spans="2:17" ht="30" customHeight="1">
      <c r="B178" s="93"/>
      <c r="C178" s="92"/>
      <c r="D178" s="92"/>
      <c r="E178" s="92"/>
      <c r="F178" s="92"/>
      <c r="G178" s="92"/>
      <c r="H178" s="92"/>
      <c r="I178" s="92"/>
      <c r="J178" s="92"/>
      <c r="K178" s="92"/>
      <c r="L178" s="92"/>
      <c r="M178" s="92"/>
      <c r="N178" s="92"/>
      <c r="O178" s="92"/>
      <c r="P178" s="92"/>
      <c r="Q178" s="92"/>
    </row>
    <row r="179" spans="2:17" ht="13.5" customHeight="1">
      <c r="B179" s="93"/>
      <c r="C179" s="92" t="s">
        <v>46</v>
      </c>
      <c r="D179" s="92"/>
      <c r="E179" s="92"/>
      <c r="F179" s="92"/>
      <c r="G179" s="92"/>
      <c r="H179" s="92"/>
      <c r="I179" s="92"/>
      <c r="J179" s="92"/>
      <c r="K179" s="92"/>
      <c r="L179" s="92"/>
      <c r="M179" s="92"/>
      <c r="N179" s="92"/>
      <c r="O179" s="92"/>
      <c r="P179" s="92"/>
      <c r="Q179" s="92"/>
    </row>
    <row r="180" spans="2:17" ht="14">
      <c r="B180" s="93"/>
      <c r="C180" s="100"/>
      <c r="D180" s="101"/>
      <c r="E180" s="101"/>
      <c r="F180" s="164">
        <f>SUM(Q183,Q189,Q195,Q201,Q207,Q213,Q219,Q225,Q231,Q238,Q244,Q250,Q256,Q262,Q268)</f>
        <v>0</v>
      </c>
      <c r="G180" s="164"/>
      <c r="H180" s="164"/>
      <c r="I180" s="164"/>
      <c r="J180" s="164"/>
      <c r="K180" s="164"/>
      <c r="L180" s="164"/>
      <c r="M180" s="164"/>
      <c r="N180" s="164"/>
      <c r="O180" s="164"/>
      <c r="P180" s="101"/>
      <c r="Q180" s="102"/>
    </row>
    <row r="181" spans="2:17">
      <c r="B181" s="93"/>
      <c r="C181" s="92"/>
      <c r="D181" s="92"/>
      <c r="E181" s="92"/>
      <c r="F181" s="92"/>
      <c r="G181" s="92"/>
      <c r="H181" s="92"/>
      <c r="I181" s="92"/>
      <c r="J181" s="92"/>
      <c r="K181" s="92"/>
      <c r="L181" s="92"/>
      <c r="M181" s="92"/>
      <c r="N181" s="92"/>
      <c r="O181" s="92"/>
      <c r="P181" s="92"/>
      <c r="Q181" s="92"/>
    </row>
    <row r="182" spans="2:17">
      <c r="B182" s="93"/>
      <c r="C182" s="98" t="s">
        <v>35</v>
      </c>
      <c r="D182" s="92"/>
      <c r="E182" s="92"/>
      <c r="F182" s="92"/>
      <c r="G182" s="92"/>
      <c r="H182" s="92"/>
      <c r="I182" s="92"/>
      <c r="J182" s="92"/>
      <c r="K182" s="92"/>
      <c r="L182" s="92"/>
      <c r="M182" s="92"/>
      <c r="N182" s="92"/>
      <c r="O182" s="92"/>
      <c r="P182" s="92"/>
      <c r="Q182" s="92"/>
    </row>
    <row r="183" spans="2:17">
      <c r="B183" s="93"/>
      <c r="C183" s="105" t="s">
        <v>127</v>
      </c>
      <c r="D183" s="32"/>
      <c r="F183" s="32"/>
      <c r="G183" s="106"/>
      <c r="H183" s="32"/>
      <c r="I183" s="32"/>
      <c r="J183" s="32"/>
      <c r="K183" s="32"/>
      <c r="L183" s="32"/>
      <c r="M183" s="32"/>
      <c r="N183" s="32"/>
      <c r="O183" s="35"/>
      <c r="P183" s="107"/>
      <c r="Q183" s="108">
        <f>SUM(P184:P188)</f>
        <v>0</v>
      </c>
    </row>
    <row r="184" spans="2:17">
      <c r="B184" s="93"/>
      <c r="C184" s="153" t="s">
        <v>98</v>
      </c>
      <c r="D184" s="154"/>
      <c r="E184" s="95" t="s">
        <v>99</v>
      </c>
      <c r="F184" s="95"/>
      <c r="G184" s="148" t="s">
        <v>107</v>
      </c>
      <c r="H184" s="148"/>
      <c r="I184" s="94"/>
      <c r="J184" s="148" t="s">
        <v>108</v>
      </c>
      <c r="K184" s="148"/>
      <c r="L184" s="94"/>
      <c r="M184" s="94"/>
      <c r="N184" s="94"/>
      <c r="O184" s="94"/>
      <c r="P184" s="94"/>
      <c r="Q184" s="109" t="s">
        <v>103</v>
      </c>
    </row>
    <row r="185" spans="2:17">
      <c r="B185" s="93"/>
      <c r="C185" s="146"/>
      <c r="D185" s="147"/>
      <c r="E185" s="42">
        <v>0</v>
      </c>
      <c r="F185" s="43" t="s">
        <v>104</v>
      </c>
      <c r="G185" s="44">
        <v>0</v>
      </c>
      <c r="H185" s="45" t="s">
        <v>105</v>
      </c>
      <c r="I185" s="43" t="s">
        <v>104</v>
      </c>
      <c r="J185" s="44">
        <v>0</v>
      </c>
      <c r="K185" s="45" t="s">
        <v>106</v>
      </c>
      <c r="L185" s="43"/>
      <c r="M185" s="60"/>
      <c r="N185" s="60"/>
      <c r="O185" s="110" t="s">
        <v>115</v>
      </c>
      <c r="P185" s="111">
        <f>ROUNDDOWN($E185*$G185*$J185,0)</f>
        <v>0</v>
      </c>
      <c r="Q185" s="47" t="s">
        <v>116</v>
      </c>
    </row>
    <row r="186" spans="2:17">
      <c r="B186" s="93"/>
      <c r="C186" s="149"/>
      <c r="D186" s="150"/>
      <c r="E186" s="48">
        <v>0</v>
      </c>
      <c r="F186" s="49" t="s">
        <v>104</v>
      </c>
      <c r="G186" s="50">
        <v>0</v>
      </c>
      <c r="H186" s="51" t="s">
        <v>105</v>
      </c>
      <c r="I186" s="49" t="s">
        <v>104</v>
      </c>
      <c r="J186" s="50">
        <v>0</v>
      </c>
      <c r="K186" s="51" t="s">
        <v>106</v>
      </c>
      <c r="L186" s="49"/>
      <c r="M186" s="61"/>
      <c r="N186" s="61"/>
      <c r="O186" s="112" t="s">
        <v>115</v>
      </c>
      <c r="P186" s="113">
        <f>ROUNDDOWN($E186*$G186*$J186,0)</f>
        <v>0</v>
      </c>
      <c r="Q186" s="53"/>
    </row>
    <row r="187" spans="2:17">
      <c r="B187" s="93"/>
      <c r="C187" s="151"/>
      <c r="D187" s="152"/>
      <c r="E187" s="54">
        <v>0</v>
      </c>
      <c r="F187" s="55" t="s">
        <v>104</v>
      </c>
      <c r="G187" s="56">
        <v>0</v>
      </c>
      <c r="H187" s="57" t="s">
        <v>105</v>
      </c>
      <c r="I187" s="55" t="s">
        <v>104</v>
      </c>
      <c r="J187" s="56">
        <v>0</v>
      </c>
      <c r="K187" s="57" t="s">
        <v>106</v>
      </c>
      <c r="L187" s="55"/>
      <c r="M187" s="62"/>
      <c r="N187" s="62"/>
      <c r="O187" s="114" t="s">
        <v>115</v>
      </c>
      <c r="P187" s="115">
        <f>ROUNDDOWN($E187*$G187*$J187,0)</f>
        <v>0</v>
      </c>
      <c r="Q187" s="59"/>
    </row>
    <row r="188" spans="2:17">
      <c r="B188" s="93"/>
      <c r="C188" s="32"/>
      <c r="D188" s="32"/>
      <c r="E188" s="32"/>
      <c r="F188" s="32"/>
      <c r="G188" s="32"/>
      <c r="H188" s="32"/>
      <c r="I188" s="32"/>
      <c r="J188" s="32"/>
      <c r="K188" s="32"/>
      <c r="L188" s="32"/>
      <c r="M188" s="32"/>
      <c r="N188" s="32"/>
      <c r="O188" s="32"/>
      <c r="P188" s="32"/>
      <c r="Q188" s="32"/>
    </row>
    <row r="189" spans="2:17" ht="13.25" customHeight="1">
      <c r="B189" s="93"/>
      <c r="C189" s="105" t="s">
        <v>128</v>
      </c>
      <c r="E189" s="32"/>
      <c r="F189" s="32"/>
      <c r="G189" s="32"/>
      <c r="H189" s="32"/>
      <c r="I189" s="32"/>
      <c r="J189" s="32"/>
      <c r="K189" s="32"/>
      <c r="L189" s="32"/>
      <c r="M189" s="32"/>
      <c r="N189" s="32"/>
      <c r="O189" s="32"/>
      <c r="P189" s="107"/>
      <c r="Q189" s="108">
        <f>SUM(P190:P194)</f>
        <v>0</v>
      </c>
    </row>
    <row r="190" spans="2:17">
      <c r="B190" s="93"/>
      <c r="C190" s="153" t="s">
        <v>98</v>
      </c>
      <c r="D190" s="154"/>
      <c r="E190" s="95" t="s">
        <v>99</v>
      </c>
      <c r="F190" s="95"/>
      <c r="G190" s="148" t="s">
        <v>107</v>
      </c>
      <c r="H190" s="148"/>
      <c r="I190" s="94"/>
      <c r="J190" s="148" t="s">
        <v>108</v>
      </c>
      <c r="K190" s="148"/>
      <c r="L190" s="94"/>
      <c r="M190" s="94"/>
      <c r="N190" s="94"/>
      <c r="O190" s="94"/>
      <c r="P190" s="94"/>
      <c r="Q190" s="109" t="s">
        <v>103</v>
      </c>
    </row>
    <row r="191" spans="2:17">
      <c r="B191" s="93"/>
      <c r="C191" s="146"/>
      <c r="D191" s="147"/>
      <c r="E191" s="42">
        <v>0</v>
      </c>
      <c r="F191" s="43" t="s">
        <v>104</v>
      </c>
      <c r="G191" s="44">
        <v>0</v>
      </c>
      <c r="H191" s="45" t="s">
        <v>105</v>
      </c>
      <c r="I191" s="43" t="s">
        <v>104</v>
      </c>
      <c r="J191" s="44">
        <v>0</v>
      </c>
      <c r="K191" s="45" t="s">
        <v>106</v>
      </c>
      <c r="L191" s="43"/>
      <c r="M191" s="60"/>
      <c r="N191" s="60"/>
      <c r="O191" s="110" t="s">
        <v>115</v>
      </c>
      <c r="P191" s="111">
        <f>ROUNDDOWN($E191*$G191*$J191,0)</f>
        <v>0</v>
      </c>
      <c r="Q191" s="47" t="s">
        <v>116</v>
      </c>
    </row>
    <row r="192" spans="2:17">
      <c r="B192" s="93"/>
      <c r="C192" s="149"/>
      <c r="D192" s="150"/>
      <c r="E192" s="48">
        <v>0</v>
      </c>
      <c r="F192" s="49" t="s">
        <v>104</v>
      </c>
      <c r="G192" s="50">
        <v>0</v>
      </c>
      <c r="H192" s="51" t="s">
        <v>105</v>
      </c>
      <c r="I192" s="49" t="s">
        <v>104</v>
      </c>
      <c r="J192" s="50">
        <v>0</v>
      </c>
      <c r="K192" s="51" t="s">
        <v>106</v>
      </c>
      <c r="L192" s="49"/>
      <c r="M192" s="61"/>
      <c r="N192" s="61"/>
      <c r="O192" s="112" t="s">
        <v>115</v>
      </c>
      <c r="P192" s="113">
        <f>ROUNDDOWN($E192*$G192*$J192,0)</f>
        <v>0</v>
      </c>
      <c r="Q192" s="53"/>
    </row>
    <row r="193" spans="2:17">
      <c r="B193" s="93"/>
      <c r="C193" s="151"/>
      <c r="D193" s="152"/>
      <c r="E193" s="54">
        <v>0</v>
      </c>
      <c r="F193" s="55" t="s">
        <v>104</v>
      </c>
      <c r="G193" s="56">
        <v>0</v>
      </c>
      <c r="H193" s="57" t="s">
        <v>105</v>
      </c>
      <c r="I193" s="55" t="s">
        <v>104</v>
      </c>
      <c r="J193" s="56">
        <v>0</v>
      </c>
      <c r="K193" s="57" t="s">
        <v>106</v>
      </c>
      <c r="L193" s="55"/>
      <c r="M193" s="62"/>
      <c r="N193" s="62"/>
      <c r="O193" s="114" t="s">
        <v>115</v>
      </c>
      <c r="P193" s="115">
        <f>ROUNDDOWN($E193*$G193*$J193,0)</f>
        <v>0</v>
      </c>
      <c r="Q193" s="59"/>
    </row>
    <row r="194" spans="2:17">
      <c r="B194" s="93"/>
      <c r="C194" s="32"/>
      <c r="D194" s="32"/>
      <c r="E194" s="32"/>
      <c r="F194" s="32"/>
      <c r="G194" s="32"/>
      <c r="H194" s="32"/>
      <c r="I194" s="32"/>
      <c r="J194" s="32"/>
      <c r="K194" s="32"/>
      <c r="L194" s="32"/>
      <c r="M194" s="32"/>
      <c r="N194" s="32"/>
      <c r="O194" s="32"/>
      <c r="P194" s="32"/>
      <c r="Q194" s="32"/>
    </row>
    <row r="195" spans="2:17" ht="13.25" customHeight="1">
      <c r="B195" s="93"/>
      <c r="C195" s="105" t="s">
        <v>129</v>
      </c>
      <c r="E195" s="32"/>
      <c r="F195" s="32"/>
      <c r="G195" s="32"/>
      <c r="H195" s="32"/>
      <c r="I195" s="32"/>
      <c r="J195" s="32"/>
      <c r="K195" s="32"/>
      <c r="L195" s="32"/>
      <c r="M195" s="32"/>
      <c r="N195" s="32"/>
      <c r="O195" s="32"/>
      <c r="P195" s="107"/>
      <c r="Q195" s="108">
        <f>SUM(P196:P206)</f>
        <v>0</v>
      </c>
    </row>
    <row r="196" spans="2:17">
      <c r="B196" s="93"/>
      <c r="C196" s="153" t="s">
        <v>98</v>
      </c>
      <c r="D196" s="154"/>
      <c r="E196" s="95" t="s">
        <v>99</v>
      </c>
      <c r="F196" s="95"/>
      <c r="G196" s="148" t="s">
        <v>107</v>
      </c>
      <c r="H196" s="148"/>
      <c r="I196" s="94"/>
      <c r="J196" s="148" t="s">
        <v>108</v>
      </c>
      <c r="K196" s="148"/>
      <c r="L196" s="94"/>
      <c r="M196" s="94"/>
      <c r="N196" s="94"/>
      <c r="O196" s="94"/>
      <c r="P196" s="94"/>
      <c r="Q196" s="109" t="s">
        <v>103</v>
      </c>
    </row>
    <row r="197" spans="2:17">
      <c r="B197" s="93"/>
      <c r="C197" s="146"/>
      <c r="D197" s="147"/>
      <c r="E197" s="42">
        <v>0</v>
      </c>
      <c r="F197" s="43" t="s">
        <v>104</v>
      </c>
      <c r="G197" s="44">
        <v>0</v>
      </c>
      <c r="H197" s="45" t="s">
        <v>105</v>
      </c>
      <c r="I197" s="43" t="s">
        <v>104</v>
      </c>
      <c r="J197" s="44">
        <v>0</v>
      </c>
      <c r="K197" s="45" t="s">
        <v>106</v>
      </c>
      <c r="L197" s="43"/>
      <c r="M197" s="60"/>
      <c r="N197" s="60"/>
      <c r="O197" s="110" t="s">
        <v>115</v>
      </c>
      <c r="P197" s="111">
        <f>ROUNDDOWN($E197*$G197*$J197,0)</f>
        <v>0</v>
      </c>
      <c r="Q197" s="47" t="s">
        <v>116</v>
      </c>
    </row>
    <row r="198" spans="2:17">
      <c r="B198" s="93"/>
      <c r="C198" s="149"/>
      <c r="D198" s="150"/>
      <c r="E198" s="48">
        <v>0</v>
      </c>
      <c r="F198" s="49" t="s">
        <v>104</v>
      </c>
      <c r="G198" s="50">
        <v>0</v>
      </c>
      <c r="H198" s="51" t="s">
        <v>105</v>
      </c>
      <c r="I198" s="49" t="s">
        <v>104</v>
      </c>
      <c r="J198" s="50">
        <v>0</v>
      </c>
      <c r="K198" s="51" t="s">
        <v>106</v>
      </c>
      <c r="L198" s="49"/>
      <c r="M198" s="61"/>
      <c r="N198" s="61"/>
      <c r="O198" s="112" t="s">
        <v>115</v>
      </c>
      <c r="P198" s="113">
        <f>ROUNDDOWN($E198*$G198*$J198,0)</f>
        <v>0</v>
      </c>
      <c r="Q198" s="53"/>
    </row>
    <row r="199" spans="2:17">
      <c r="B199" s="93"/>
      <c r="C199" s="151"/>
      <c r="D199" s="152"/>
      <c r="E199" s="54">
        <v>0</v>
      </c>
      <c r="F199" s="55" t="s">
        <v>104</v>
      </c>
      <c r="G199" s="56">
        <v>0</v>
      </c>
      <c r="H199" s="57" t="s">
        <v>105</v>
      </c>
      <c r="I199" s="55" t="s">
        <v>104</v>
      </c>
      <c r="J199" s="56">
        <v>0</v>
      </c>
      <c r="K199" s="57" t="s">
        <v>106</v>
      </c>
      <c r="L199" s="55"/>
      <c r="M199" s="62"/>
      <c r="N199" s="62"/>
      <c r="O199" s="114" t="s">
        <v>115</v>
      </c>
      <c r="P199" s="115">
        <f>ROUNDDOWN($E199*$G199*$J199,0)</f>
        <v>0</v>
      </c>
      <c r="Q199" s="59"/>
    </row>
    <row r="200" spans="2:17">
      <c r="B200" s="93"/>
      <c r="C200" s="116"/>
      <c r="D200" s="116"/>
      <c r="E200" s="117"/>
      <c r="F200" s="118"/>
      <c r="G200" s="119"/>
      <c r="H200" s="120"/>
      <c r="I200" s="118"/>
      <c r="J200" s="119"/>
      <c r="K200" s="120"/>
      <c r="L200" s="118"/>
      <c r="M200" s="118"/>
      <c r="N200" s="118"/>
      <c r="O200" s="121"/>
      <c r="P200" s="122"/>
      <c r="Q200" s="123"/>
    </row>
    <row r="201" spans="2:17" ht="13.25" customHeight="1">
      <c r="B201" s="93"/>
      <c r="C201" s="105" t="s">
        <v>130</v>
      </c>
      <c r="E201" s="32"/>
      <c r="F201" s="32"/>
      <c r="G201" s="32"/>
      <c r="H201" s="32"/>
      <c r="I201" s="32"/>
      <c r="J201" s="32"/>
      <c r="K201" s="32"/>
      <c r="L201" s="32"/>
      <c r="M201" s="32"/>
      <c r="N201" s="32"/>
      <c r="O201" s="32"/>
      <c r="P201" s="107"/>
      <c r="Q201" s="108">
        <f>SUM(P202:P206)</f>
        <v>0</v>
      </c>
    </row>
    <row r="202" spans="2:17">
      <c r="B202" s="93"/>
      <c r="C202" s="153" t="s">
        <v>98</v>
      </c>
      <c r="D202" s="154"/>
      <c r="E202" s="95" t="s">
        <v>99</v>
      </c>
      <c r="F202" s="95"/>
      <c r="G202" s="148" t="s">
        <v>107</v>
      </c>
      <c r="H202" s="148"/>
      <c r="I202" s="94"/>
      <c r="J202" s="148" t="s">
        <v>108</v>
      </c>
      <c r="K202" s="148"/>
      <c r="L202" s="94"/>
      <c r="M202" s="94"/>
      <c r="N202" s="94"/>
      <c r="O202" s="94"/>
      <c r="P202" s="94"/>
      <c r="Q202" s="109" t="s">
        <v>103</v>
      </c>
    </row>
    <row r="203" spans="2:17">
      <c r="B203" s="93"/>
      <c r="C203" s="146"/>
      <c r="D203" s="147"/>
      <c r="E203" s="42">
        <v>0</v>
      </c>
      <c r="F203" s="43" t="s">
        <v>104</v>
      </c>
      <c r="G203" s="44">
        <v>0</v>
      </c>
      <c r="H203" s="45" t="s">
        <v>105</v>
      </c>
      <c r="I203" s="43" t="s">
        <v>104</v>
      </c>
      <c r="J203" s="44">
        <v>0</v>
      </c>
      <c r="K203" s="45" t="s">
        <v>106</v>
      </c>
      <c r="L203" s="43"/>
      <c r="M203" s="60"/>
      <c r="N203" s="60"/>
      <c r="O203" s="110" t="s">
        <v>115</v>
      </c>
      <c r="P203" s="111">
        <f>ROUNDDOWN($E203*$G203*$J203,0)</f>
        <v>0</v>
      </c>
      <c r="Q203" s="47" t="s">
        <v>116</v>
      </c>
    </row>
    <row r="204" spans="2:17">
      <c r="B204" s="93"/>
      <c r="C204" s="149"/>
      <c r="D204" s="150"/>
      <c r="E204" s="48">
        <v>0</v>
      </c>
      <c r="F204" s="49" t="s">
        <v>104</v>
      </c>
      <c r="G204" s="50">
        <v>0</v>
      </c>
      <c r="H204" s="51" t="s">
        <v>105</v>
      </c>
      <c r="I204" s="49" t="s">
        <v>104</v>
      </c>
      <c r="J204" s="50">
        <v>0</v>
      </c>
      <c r="K204" s="51" t="s">
        <v>106</v>
      </c>
      <c r="L204" s="49"/>
      <c r="M204" s="61"/>
      <c r="N204" s="61"/>
      <c r="O204" s="112" t="s">
        <v>115</v>
      </c>
      <c r="P204" s="113">
        <f>ROUNDDOWN($E204*$G204*$J204,0)</f>
        <v>0</v>
      </c>
      <c r="Q204" s="53"/>
    </row>
    <row r="205" spans="2:17">
      <c r="B205" s="93"/>
      <c r="C205" s="151"/>
      <c r="D205" s="152"/>
      <c r="E205" s="54">
        <v>0</v>
      </c>
      <c r="F205" s="55" t="s">
        <v>104</v>
      </c>
      <c r="G205" s="56">
        <v>0</v>
      </c>
      <c r="H205" s="57" t="s">
        <v>105</v>
      </c>
      <c r="I205" s="55" t="s">
        <v>104</v>
      </c>
      <c r="J205" s="56">
        <v>0</v>
      </c>
      <c r="K205" s="57" t="s">
        <v>106</v>
      </c>
      <c r="L205" s="55"/>
      <c r="M205" s="62"/>
      <c r="N205" s="62"/>
      <c r="O205" s="114" t="s">
        <v>115</v>
      </c>
      <c r="P205" s="115">
        <f>ROUNDDOWN($E205*$G205*$J205,0)</f>
        <v>0</v>
      </c>
      <c r="Q205" s="59"/>
    </row>
    <row r="206" spans="2:17">
      <c r="B206" s="93"/>
      <c r="C206" s="116"/>
      <c r="D206" s="116"/>
      <c r="E206" s="117"/>
      <c r="F206" s="118"/>
      <c r="G206" s="119"/>
      <c r="H206" s="120"/>
      <c r="I206" s="118"/>
      <c r="J206" s="119"/>
      <c r="K206" s="120"/>
      <c r="L206" s="118"/>
      <c r="M206" s="118"/>
      <c r="N206" s="118"/>
      <c r="O206" s="121"/>
      <c r="P206" s="122"/>
      <c r="Q206" s="123"/>
    </row>
    <row r="207" spans="2:17" ht="13.25" customHeight="1">
      <c r="B207" s="93"/>
      <c r="C207" s="105" t="s">
        <v>131</v>
      </c>
      <c r="E207" s="32"/>
      <c r="F207" s="32"/>
      <c r="G207" s="32"/>
      <c r="H207" s="32"/>
      <c r="I207" s="32"/>
      <c r="J207" s="32"/>
      <c r="K207" s="32"/>
      <c r="L207" s="32"/>
      <c r="M207" s="32"/>
      <c r="N207" s="32"/>
      <c r="O207" s="32"/>
      <c r="P207" s="107"/>
      <c r="Q207" s="108">
        <f>SUM(P208:P212)</f>
        <v>0</v>
      </c>
    </row>
    <row r="208" spans="2:17">
      <c r="B208" s="93"/>
      <c r="C208" s="153" t="s">
        <v>98</v>
      </c>
      <c r="D208" s="154"/>
      <c r="E208" s="95" t="s">
        <v>99</v>
      </c>
      <c r="F208" s="95"/>
      <c r="G208" s="148" t="s">
        <v>107</v>
      </c>
      <c r="H208" s="148"/>
      <c r="I208" s="94"/>
      <c r="J208" s="148" t="s">
        <v>108</v>
      </c>
      <c r="K208" s="148"/>
      <c r="L208" s="94"/>
      <c r="M208" s="94"/>
      <c r="N208" s="94"/>
      <c r="O208" s="94"/>
      <c r="P208" s="94"/>
      <c r="Q208" s="109" t="s">
        <v>103</v>
      </c>
    </row>
    <row r="209" spans="2:17">
      <c r="B209" s="93"/>
      <c r="C209" s="146"/>
      <c r="D209" s="147"/>
      <c r="E209" s="42">
        <v>0</v>
      </c>
      <c r="F209" s="43" t="s">
        <v>104</v>
      </c>
      <c r="G209" s="44">
        <v>0</v>
      </c>
      <c r="H209" s="45" t="s">
        <v>105</v>
      </c>
      <c r="I209" s="43" t="s">
        <v>104</v>
      </c>
      <c r="J209" s="44">
        <v>0</v>
      </c>
      <c r="K209" s="45" t="s">
        <v>117</v>
      </c>
      <c r="L209" s="43"/>
      <c r="M209" s="60"/>
      <c r="N209" s="60"/>
      <c r="O209" s="110" t="s">
        <v>115</v>
      </c>
      <c r="P209" s="111">
        <f>ROUNDDOWN($E209*$G209*$J209,0)</f>
        <v>0</v>
      </c>
      <c r="Q209" s="47"/>
    </row>
    <row r="210" spans="2:17">
      <c r="B210" s="93"/>
      <c r="C210" s="149"/>
      <c r="D210" s="150"/>
      <c r="E210" s="48">
        <v>0</v>
      </c>
      <c r="F210" s="49" t="s">
        <v>104</v>
      </c>
      <c r="G210" s="50">
        <v>0</v>
      </c>
      <c r="H210" s="51" t="s">
        <v>105</v>
      </c>
      <c r="I210" s="49" t="s">
        <v>104</v>
      </c>
      <c r="J210" s="50">
        <v>0</v>
      </c>
      <c r="K210" s="51" t="s">
        <v>117</v>
      </c>
      <c r="L210" s="49"/>
      <c r="M210" s="61"/>
      <c r="N210" s="61"/>
      <c r="O210" s="112" t="s">
        <v>115</v>
      </c>
      <c r="P210" s="113">
        <f>ROUNDDOWN($E210*$G210*$J210,0)</f>
        <v>0</v>
      </c>
      <c r="Q210" s="53"/>
    </row>
    <row r="211" spans="2:17">
      <c r="B211" s="93"/>
      <c r="C211" s="151"/>
      <c r="D211" s="152"/>
      <c r="E211" s="54">
        <v>0</v>
      </c>
      <c r="F211" s="55" t="s">
        <v>104</v>
      </c>
      <c r="G211" s="56">
        <v>0</v>
      </c>
      <c r="H211" s="57" t="s">
        <v>105</v>
      </c>
      <c r="I211" s="55" t="s">
        <v>104</v>
      </c>
      <c r="J211" s="56">
        <v>0</v>
      </c>
      <c r="K211" s="57" t="s">
        <v>117</v>
      </c>
      <c r="L211" s="55"/>
      <c r="M211" s="62"/>
      <c r="N211" s="62"/>
      <c r="O211" s="114" t="s">
        <v>115</v>
      </c>
      <c r="P211" s="115">
        <f>ROUNDDOWN($E211*$G211*$J211,0)</f>
        <v>0</v>
      </c>
      <c r="Q211" s="59"/>
    </row>
    <row r="212" spans="2:17">
      <c r="B212" s="93"/>
      <c r="C212" s="32"/>
      <c r="D212" s="32"/>
      <c r="E212" s="32"/>
      <c r="F212" s="32"/>
      <c r="G212" s="32"/>
      <c r="H212" s="32"/>
      <c r="I212" s="32"/>
      <c r="J212" s="32"/>
      <c r="K212" s="32"/>
      <c r="L212" s="32"/>
      <c r="M212" s="32"/>
      <c r="N212" s="32"/>
      <c r="O212" s="32"/>
      <c r="P212" s="32"/>
      <c r="Q212" s="32"/>
    </row>
    <row r="213" spans="2:17" ht="13.25" customHeight="1">
      <c r="B213" s="93"/>
      <c r="C213" s="105" t="s">
        <v>132</v>
      </c>
      <c r="E213" s="32"/>
      <c r="F213" s="32"/>
      <c r="G213" s="32"/>
      <c r="H213" s="32"/>
      <c r="I213" s="32"/>
      <c r="J213" s="32"/>
      <c r="K213" s="32"/>
      <c r="L213" s="32"/>
      <c r="M213" s="32"/>
      <c r="N213" s="32"/>
      <c r="O213" s="32"/>
      <c r="P213" s="107"/>
      <c r="Q213" s="108">
        <f>SUM(P214:P218)</f>
        <v>0</v>
      </c>
    </row>
    <row r="214" spans="2:17">
      <c r="B214" s="93"/>
      <c r="C214" s="153" t="s">
        <v>98</v>
      </c>
      <c r="D214" s="154"/>
      <c r="E214" s="95" t="s">
        <v>99</v>
      </c>
      <c r="F214" s="95"/>
      <c r="G214" s="148" t="s">
        <v>107</v>
      </c>
      <c r="H214" s="148"/>
      <c r="I214" s="94"/>
      <c r="J214" s="148" t="s">
        <v>108</v>
      </c>
      <c r="K214" s="148"/>
      <c r="L214" s="94"/>
      <c r="M214" s="94"/>
      <c r="N214" s="94"/>
      <c r="O214" s="94"/>
      <c r="P214" s="94"/>
      <c r="Q214" s="109" t="s">
        <v>103</v>
      </c>
    </row>
    <row r="215" spans="2:17">
      <c r="B215" s="93"/>
      <c r="C215" s="146"/>
      <c r="D215" s="147"/>
      <c r="E215" s="42">
        <v>0</v>
      </c>
      <c r="F215" s="43" t="s">
        <v>104</v>
      </c>
      <c r="G215" s="44">
        <v>0</v>
      </c>
      <c r="H215" s="45" t="s">
        <v>105</v>
      </c>
      <c r="I215" s="43" t="s">
        <v>104</v>
      </c>
      <c r="J215" s="44">
        <v>0</v>
      </c>
      <c r="K215" s="45" t="s">
        <v>109</v>
      </c>
      <c r="L215" s="43"/>
      <c r="M215" s="60"/>
      <c r="N215" s="60"/>
      <c r="O215" s="110" t="s">
        <v>115</v>
      </c>
      <c r="P215" s="111">
        <f>ROUNDDOWN($E215*$G215*$J215,0)</f>
        <v>0</v>
      </c>
      <c r="Q215" s="47" t="s">
        <v>118</v>
      </c>
    </row>
    <row r="216" spans="2:17">
      <c r="B216" s="93"/>
      <c r="C216" s="149"/>
      <c r="D216" s="150"/>
      <c r="E216" s="48">
        <v>0</v>
      </c>
      <c r="F216" s="49" t="s">
        <v>104</v>
      </c>
      <c r="G216" s="50">
        <v>0</v>
      </c>
      <c r="H216" s="51" t="s">
        <v>105</v>
      </c>
      <c r="I216" s="49" t="s">
        <v>104</v>
      </c>
      <c r="J216" s="50">
        <v>0</v>
      </c>
      <c r="K216" s="51" t="s">
        <v>109</v>
      </c>
      <c r="L216" s="49"/>
      <c r="M216" s="61"/>
      <c r="N216" s="61"/>
      <c r="O216" s="112" t="s">
        <v>115</v>
      </c>
      <c r="P216" s="113">
        <f>ROUNDDOWN($E216*$G216*$J216,0)</f>
        <v>0</v>
      </c>
      <c r="Q216" s="53"/>
    </row>
    <row r="217" spans="2:17">
      <c r="B217" s="93"/>
      <c r="C217" s="151"/>
      <c r="D217" s="152"/>
      <c r="E217" s="54">
        <v>0</v>
      </c>
      <c r="F217" s="55" t="s">
        <v>104</v>
      </c>
      <c r="G217" s="56">
        <v>0</v>
      </c>
      <c r="H217" s="57" t="s">
        <v>105</v>
      </c>
      <c r="I217" s="55" t="s">
        <v>104</v>
      </c>
      <c r="J217" s="56">
        <v>0</v>
      </c>
      <c r="K217" s="57" t="s">
        <v>109</v>
      </c>
      <c r="L217" s="55"/>
      <c r="M217" s="62"/>
      <c r="N217" s="62"/>
      <c r="O217" s="114" t="s">
        <v>115</v>
      </c>
      <c r="P217" s="115">
        <f>ROUNDDOWN($E217*$G217*$J217,0)</f>
        <v>0</v>
      </c>
      <c r="Q217" s="59"/>
    </row>
    <row r="218" spans="2:17">
      <c r="B218" s="93"/>
      <c r="C218" s="32"/>
      <c r="D218" s="32"/>
      <c r="E218" s="32"/>
      <c r="F218" s="32"/>
      <c r="G218" s="32"/>
      <c r="H218" s="32"/>
      <c r="I218" s="32"/>
      <c r="J218" s="32"/>
      <c r="K218" s="32"/>
      <c r="L218" s="32"/>
      <c r="M218" s="32"/>
      <c r="N218" s="32"/>
      <c r="O218" s="32"/>
      <c r="P218" s="32"/>
      <c r="Q218" s="32"/>
    </row>
    <row r="219" spans="2:17" ht="13.25" customHeight="1">
      <c r="B219" s="93"/>
      <c r="C219" s="105" t="s">
        <v>133</v>
      </c>
      <c r="E219" s="32"/>
      <c r="F219" s="32"/>
      <c r="G219" s="32"/>
      <c r="H219" s="32"/>
      <c r="I219" s="32"/>
      <c r="J219" s="32"/>
      <c r="K219" s="32"/>
      <c r="L219" s="32"/>
      <c r="M219" s="32"/>
      <c r="N219" s="32"/>
      <c r="O219" s="32"/>
      <c r="P219" s="107"/>
      <c r="Q219" s="108">
        <f>SUM(P220:P224)</f>
        <v>0</v>
      </c>
    </row>
    <row r="220" spans="2:17">
      <c r="B220" s="93"/>
      <c r="C220" s="153" t="s">
        <v>98</v>
      </c>
      <c r="D220" s="154"/>
      <c r="E220" s="95" t="s">
        <v>111</v>
      </c>
      <c r="F220" s="95"/>
      <c r="G220" s="148" t="s">
        <v>107</v>
      </c>
      <c r="H220" s="148"/>
      <c r="I220" s="94"/>
      <c r="J220" s="148" t="s">
        <v>108</v>
      </c>
      <c r="K220" s="148"/>
      <c r="L220" s="94"/>
      <c r="M220" s="94" t="s">
        <v>102</v>
      </c>
      <c r="N220" s="94"/>
      <c r="O220" s="94"/>
      <c r="P220" s="94"/>
      <c r="Q220" s="109" t="s">
        <v>103</v>
      </c>
    </row>
    <row r="221" spans="2:17">
      <c r="B221" s="93"/>
      <c r="C221" s="146"/>
      <c r="D221" s="147"/>
      <c r="E221" s="42">
        <v>0</v>
      </c>
      <c r="F221" s="43" t="s">
        <v>104</v>
      </c>
      <c r="G221" s="44">
        <v>0</v>
      </c>
      <c r="H221" s="45" t="s">
        <v>110</v>
      </c>
      <c r="I221" s="43" t="s">
        <v>104</v>
      </c>
      <c r="J221" s="44">
        <v>0</v>
      </c>
      <c r="K221" s="45" t="s">
        <v>109</v>
      </c>
      <c r="L221" s="43" t="s">
        <v>104</v>
      </c>
      <c r="M221" s="60"/>
      <c r="N221" s="60"/>
      <c r="O221" s="110" t="s">
        <v>115</v>
      </c>
      <c r="P221" s="111">
        <f>ROUNDDOWN($E221*$G221*$J221*$M221,0)</f>
        <v>0</v>
      </c>
      <c r="Q221" s="47"/>
    </row>
    <row r="222" spans="2:17">
      <c r="B222" s="93"/>
      <c r="C222" s="149"/>
      <c r="D222" s="150"/>
      <c r="E222" s="48">
        <v>0</v>
      </c>
      <c r="F222" s="49" t="s">
        <v>104</v>
      </c>
      <c r="G222" s="50">
        <v>0</v>
      </c>
      <c r="H222" s="51" t="s">
        <v>110</v>
      </c>
      <c r="I222" s="49" t="s">
        <v>104</v>
      </c>
      <c r="J222" s="50">
        <v>0</v>
      </c>
      <c r="K222" s="51" t="s">
        <v>109</v>
      </c>
      <c r="L222" s="49" t="s">
        <v>104</v>
      </c>
      <c r="M222" s="61"/>
      <c r="N222" s="61"/>
      <c r="O222" s="112" t="s">
        <v>115</v>
      </c>
      <c r="P222" s="113">
        <f>ROUNDDOWN($E222*$G222*$J222*$M222,0)</f>
        <v>0</v>
      </c>
      <c r="Q222" s="53"/>
    </row>
    <row r="223" spans="2:17">
      <c r="B223" s="93"/>
      <c r="C223" s="151"/>
      <c r="D223" s="152"/>
      <c r="E223" s="54">
        <v>0</v>
      </c>
      <c r="F223" s="55" t="s">
        <v>104</v>
      </c>
      <c r="G223" s="56">
        <v>0</v>
      </c>
      <c r="H223" s="57" t="s">
        <v>110</v>
      </c>
      <c r="I223" s="55" t="s">
        <v>104</v>
      </c>
      <c r="J223" s="56">
        <v>0</v>
      </c>
      <c r="K223" s="57" t="s">
        <v>109</v>
      </c>
      <c r="L223" s="55" t="s">
        <v>104</v>
      </c>
      <c r="M223" s="62"/>
      <c r="N223" s="62"/>
      <c r="O223" s="114" t="s">
        <v>115</v>
      </c>
      <c r="P223" s="115">
        <f>ROUNDDOWN($E223*$G223*$J223*$M223,0)</f>
        <v>0</v>
      </c>
      <c r="Q223" s="59"/>
    </row>
    <row r="224" spans="2:17">
      <c r="B224" s="93"/>
      <c r="C224" s="32"/>
      <c r="D224" s="38"/>
      <c r="E224" s="38"/>
      <c r="F224" s="38"/>
      <c r="G224" s="38"/>
      <c r="H224" s="38"/>
      <c r="I224" s="38"/>
      <c r="J224" s="38"/>
      <c r="K224" s="38"/>
      <c r="L224" s="38"/>
      <c r="M224" s="38"/>
      <c r="N224" s="38"/>
      <c r="O224" s="38"/>
      <c r="P224" s="38"/>
      <c r="Q224" s="38"/>
    </row>
    <row r="225" spans="2:17" ht="13.25" customHeight="1">
      <c r="B225" s="93"/>
      <c r="C225" s="105" t="s">
        <v>134</v>
      </c>
      <c r="E225" s="32"/>
      <c r="F225" s="32"/>
      <c r="G225" s="32"/>
      <c r="H225" s="32"/>
      <c r="I225" s="32"/>
      <c r="J225" s="32"/>
      <c r="K225" s="32"/>
      <c r="L225" s="32"/>
      <c r="M225" s="32"/>
      <c r="N225" s="32"/>
      <c r="O225" s="32"/>
      <c r="P225" s="107"/>
      <c r="Q225" s="108">
        <f>SUM(P226:P230)</f>
        <v>0</v>
      </c>
    </row>
    <row r="226" spans="2:17">
      <c r="B226" s="93"/>
      <c r="C226" s="153" t="s">
        <v>98</v>
      </c>
      <c r="D226" s="154"/>
      <c r="E226" s="95" t="s">
        <v>112</v>
      </c>
      <c r="F226" s="95"/>
      <c r="G226" s="148" t="s">
        <v>107</v>
      </c>
      <c r="H226" s="148"/>
      <c r="I226" s="94"/>
      <c r="J226" s="148" t="s">
        <v>108</v>
      </c>
      <c r="K226" s="148"/>
      <c r="L226" s="94"/>
      <c r="M226" s="94" t="s">
        <v>102</v>
      </c>
      <c r="N226" s="94"/>
      <c r="O226" s="94"/>
      <c r="P226" s="94"/>
      <c r="Q226" s="109" t="s">
        <v>103</v>
      </c>
    </row>
    <row r="227" spans="2:17">
      <c r="B227" s="93"/>
      <c r="C227" s="146"/>
      <c r="D227" s="147"/>
      <c r="E227" s="42">
        <v>0</v>
      </c>
      <c r="F227" s="43" t="s">
        <v>104</v>
      </c>
      <c r="G227" s="44">
        <v>0</v>
      </c>
      <c r="H227" s="45" t="s">
        <v>110</v>
      </c>
      <c r="I227" s="43" t="s">
        <v>104</v>
      </c>
      <c r="J227" s="44">
        <v>0</v>
      </c>
      <c r="K227" s="45" t="s">
        <v>109</v>
      </c>
      <c r="L227" s="43" t="s">
        <v>104</v>
      </c>
      <c r="M227" s="60"/>
      <c r="N227" s="60"/>
      <c r="O227" s="110" t="s">
        <v>115</v>
      </c>
      <c r="P227" s="111">
        <f>ROUNDDOWN($E227*$G227*$J227*$M227,0)</f>
        <v>0</v>
      </c>
      <c r="Q227" s="47"/>
    </row>
    <row r="228" spans="2:17">
      <c r="B228" s="93"/>
      <c r="C228" s="149"/>
      <c r="D228" s="150"/>
      <c r="E228" s="48">
        <v>0</v>
      </c>
      <c r="F228" s="49" t="s">
        <v>104</v>
      </c>
      <c r="G228" s="50">
        <v>0</v>
      </c>
      <c r="H228" s="51" t="s">
        <v>110</v>
      </c>
      <c r="I228" s="49" t="s">
        <v>104</v>
      </c>
      <c r="J228" s="50">
        <v>0</v>
      </c>
      <c r="K228" s="51" t="s">
        <v>109</v>
      </c>
      <c r="L228" s="49" t="s">
        <v>104</v>
      </c>
      <c r="M228" s="61"/>
      <c r="N228" s="61"/>
      <c r="O228" s="112" t="s">
        <v>115</v>
      </c>
      <c r="P228" s="113">
        <f>ROUNDDOWN($E228*$G228*$J228*$M228,0)</f>
        <v>0</v>
      </c>
      <c r="Q228" s="53"/>
    </row>
    <row r="229" spans="2:17">
      <c r="B229" s="93"/>
      <c r="C229" s="151"/>
      <c r="D229" s="152"/>
      <c r="E229" s="54">
        <v>0</v>
      </c>
      <c r="F229" s="55" t="s">
        <v>104</v>
      </c>
      <c r="G229" s="56">
        <v>0</v>
      </c>
      <c r="H229" s="57" t="s">
        <v>110</v>
      </c>
      <c r="I229" s="55" t="s">
        <v>104</v>
      </c>
      <c r="J229" s="56">
        <v>0</v>
      </c>
      <c r="K229" s="57" t="s">
        <v>109</v>
      </c>
      <c r="L229" s="55" t="s">
        <v>104</v>
      </c>
      <c r="M229" s="62"/>
      <c r="N229" s="62"/>
      <c r="O229" s="114" t="s">
        <v>115</v>
      </c>
      <c r="P229" s="115">
        <f>ROUNDDOWN($E229*$G229*$J229*$M229,0)</f>
        <v>0</v>
      </c>
      <c r="Q229" s="59"/>
    </row>
    <row r="230" spans="2:17">
      <c r="B230" s="93"/>
      <c r="C230" s="32"/>
      <c r="D230" s="32"/>
      <c r="E230" s="32"/>
      <c r="F230" s="32"/>
      <c r="G230" s="32"/>
      <c r="H230" s="32"/>
      <c r="I230" s="32"/>
      <c r="J230" s="32"/>
      <c r="K230" s="32"/>
      <c r="L230" s="32"/>
      <c r="M230" s="32"/>
      <c r="N230" s="32"/>
      <c r="O230" s="32"/>
      <c r="P230" s="32"/>
      <c r="Q230" s="38"/>
    </row>
    <row r="231" spans="2:17">
      <c r="B231" s="93"/>
      <c r="C231" s="105" t="s">
        <v>135</v>
      </c>
      <c r="E231" s="32"/>
      <c r="F231" s="32"/>
      <c r="G231" s="32"/>
      <c r="H231" s="32"/>
      <c r="I231" s="32"/>
      <c r="J231" s="32"/>
      <c r="K231" s="32"/>
      <c r="L231" s="124"/>
      <c r="M231" s="32"/>
      <c r="N231" s="32"/>
      <c r="O231" s="35"/>
      <c r="P231" s="107"/>
      <c r="Q231" s="108">
        <f>SUM(P232:P236)</f>
        <v>0</v>
      </c>
    </row>
    <row r="232" spans="2:17">
      <c r="B232" s="93"/>
      <c r="C232" s="153" t="s">
        <v>98</v>
      </c>
      <c r="D232" s="154"/>
      <c r="E232" s="95" t="s">
        <v>112</v>
      </c>
      <c r="F232" s="95"/>
      <c r="G232" s="148" t="s">
        <v>107</v>
      </c>
      <c r="H232" s="148"/>
      <c r="I232" s="94"/>
      <c r="J232" s="148" t="s">
        <v>108</v>
      </c>
      <c r="K232" s="148"/>
      <c r="L232" s="94"/>
      <c r="M232" s="94" t="s">
        <v>102</v>
      </c>
      <c r="N232" s="94"/>
      <c r="O232" s="94"/>
      <c r="P232" s="94"/>
      <c r="Q232" s="109" t="s">
        <v>103</v>
      </c>
    </row>
    <row r="233" spans="2:17">
      <c r="B233" s="93"/>
      <c r="C233" s="146"/>
      <c r="D233" s="147"/>
      <c r="E233" s="42">
        <v>0</v>
      </c>
      <c r="F233" s="43" t="s">
        <v>104</v>
      </c>
      <c r="G233" s="44">
        <v>0</v>
      </c>
      <c r="H233" s="45" t="s">
        <v>110</v>
      </c>
      <c r="I233" s="43" t="s">
        <v>104</v>
      </c>
      <c r="J233" s="44">
        <v>0</v>
      </c>
      <c r="K233" s="45" t="s">
        <v>109</v>
      </c>
      <c r="L233" s="43" t="s">
        <v>104</v>
      </c>
      <c r="M233" s="60"/>
      <c r="N233" s="60"/>
      <c r="O233" s="110" t="s">
        <v>115</v>
      </c>
      <c r="P233" s="111">
        <f>ROUNDDOWN($E233*$G233*$J233*$M233,0)</f>
        <v>0</v>
      </c>
      <c r="Q233" s="47"/>
    </row>
    <row r="234" spans="2:17">
      <c r="B234" s="93"/>
      <c r="C234" s="149"/>
      <c r="D234" s="150"/>
      <c r="E234" s="48">
        <v>0</v>
      </c>
      <c r="F234" s="49" t="s">
        <v>104</v>
      </c>
      <c r="G234" s="50">
        <v>0</v>
      </c>
      <c r="H234" s="51" t="s">
        <v>110</v>
      </c>
      <c r="I234" s="49" t="s">
        <v>104</v>
      </c>
      <c r="J234" s="50">
        <v>0</v>
      </c>
      <c r="K234" s="51" t="s">
        <v>109</v>
      </c>
      <c r="L234" s="49" t="s">
        <v>104</v>
      </c>
      <c r="M234" s="61"/>
      <c r="N234" s="61"/>
      <c r="O234" s="112" t="s">
        <v>115</v>
      </c>
      <c r="P234" s="113">
        <f>ROUNDDOWN($E234*$G234*$J234*$M234,0)</f>
        <v>0</v>
      </c>
      <c r="Q234" s="53"/>
    </row>
    <row r="235" spans="2:17">
      <c r="B235" s="93"/>
      <c r="C235" s="151"/>
      <c r="D235" s="152"/>
      <c r="E235" s="54">
        <v>0</v>
      </c>
      <c r="F235" s="55" t="s">
        <v>104</v>
      </c>
      <c r="G235" s="56">
        <v>0</v>
      </c>
      <c r="H235" s="57" t="s">
        <v>110</v>
      </c>
      <c r="I235" s="55" t="s">
        <v>104</v>
      </c>
      <c r="J235" s="56">
        <v>0</v>
      </c>
      <c r="K235" s="57" t="s">
        <v>109</v>
      </c>
      <c r="L235" s="55" t="s">
        <v>104</v>
      </c>
      <c r="M235" s="62"/>
      <c r="N235" s="62"/>
      <c r="O235" s="114" t="s">
        <v>115</v>
      </c>
      <c r="P235" s="115">
        <f>ROUNDDOWN($E235*$G235*$J235*$M235,0)</f>
        <v>0</v>
      </c>
      <c r="Q235" s="59"/>
    </row>
    <row r="236" spans="2:17">
      <c r="B236" s="93"/>
      <c r="C236" s="32"/>
      <c r="D236" s="32"/>
      <c r="E236" s="32"/>
      <c r="F236" s="32"/>
      <c r="G236" s="32"/>
      <c r="H236" s="32"/>
      <c r="I236" s="32"/>
      <c r="J236" s="32"/>
      <c r="K236" s="32"/>
      <c r="L236" s="38"/>
      <c r="M236" s="38"/>
      <c r="N236" s="38"/>
      <c r="O236" s="38"/>
      <c r="P236" s="38"/>
      <c r="Q236" s="38"/>
    </row>
    <row r="237" spans="2:17">
      <c r="B237" s="93"/>
      <c r="C237" s="98" t="s">
        <v>35</v>
      </c>
      <c r="D237" s="92"/>
      <c r="E237" s="92"/>
      <c r="F237" s="92"/>
      <c r="G237" s="92"/>
      <c r="H237" s="92"/>
      <c r="I237" s="92"/>
      <c r="J237" s="92"/>
      <c r="K237" s="92"/>
      <c r="L237" s="92"/>
      <c r="M237" s="92"/>
      <c r="N237" s="92"/>
      <c r="O237" s="92"/>
      <c r="P237" s="92"/>
      <c r="Q237" s="92"/>
    </row>
    <row r="238" spans="2:17">
      <c r="B238" s="93"/>
      <c r="C238" s="105" t="s">
        <v>136</v>
      </c>
      <c r="D238" s="32"/>
      <c r="F238" s="32"/>
      <c r="G238" s="106"/>
      <c r="H238" s="32"/>
      <c r="I238" s="32"/>
      <c r="J238" s="32"/>
      <c r="K238" s="32"/>
      <c r="L238" s="32"/>
      <c r="M238" s="32"/>
      <c r="N238" s="32"/>
      <c r="O238" s="35"/>
      <c r="P238" s="107"/>
      <c r="Q238" s="108">
        <f>SUM(P239:P243)</f>
        <v>0</v>
      </c>
    </row>
    <row r="239" spans="2:17">
      <c r="B239" s="93"/>
      <c r="C239" s="153" t="s">
        <v>98</v>
      </c>
      <c r="D239" s="154"/>
      <c r="E239" s="95" t="s">
        <v>112</v>
      </c>
      <c r="F239" s="95"/>
      <c r="G239" s="148" t="s">
        <v>100</v>
      </c>
      <c r="H239" s="148"/>
      <c r="I239" s="94"/>
      <c r="J239" s="148" t="s">
        <v>101</v>
      </c>
      <c r="K239" s="148"/>
      <c r="L239" s="94"/>
      <c r="M239" s="94" t="s">
        <v>102</v>
      </c>
      <c r="N239" s="94"/>
      <c r="O239" s="94"/>
      <c r="P239" s="94"/>
      <c r="Q239" s="109" t="s">
        <v>103</v>
      </c>
    </row>
    <row r="240" spans="2:17">
      <c r="B240" s="93"/>
      <c r="C240" s="146"/>
      <c r="D240" s="147"/>
      <c r="E240" s="42">
        <v>0</v>
      </c>
      <c r="F240" s="43" t="s">
        <v>104</v>
      </c>
      <c r="G240" s="44">
        <v>0</v>
      </c>
      <c r="H240" s="45" t="s">
        <v>105</v>
      </c>
      <c r="I240" s="43" t="s">
        <v>104</v>
      </c>
      <c r="J240" s="44">
        <v>0</v>
      </c>
      <c r="K240" s="45" t="s">
        <v>106</v>
      </c>
      <c r="L240" s="43" t="s">
        <v>104</v>
      </c>
      <c r="M240" s="60"/>
      <c r="N240" s="60"/>
      <c r="O240" s="110" t="s">
        <v>115</v>
      </c>
      <c r="P240" s="111">
        <f>ROUNDDOWN($E240*$G240*$J240*$M240,0)</f>
        <v>0</v>
      </c>
      <c r="Q240" s="47"/>
    </row>
    <row r="241" spans="2:17">
      <c r="B241" s="93"/>
      <c r="C241" s="149"/>
      <c r="D241" s="150"/>
      <c r="E241" s="48">
        <v>0</v>
      </c>
      <c r="F241" s="49" t="s">
        <v>104</v>
      </c>
      <c r="G241" s="50">
        <v>0</v>
      </c>
      <c r="H241" s="51" t="s">
        <v>105</v>
      </c>
      <c r="I241" s="49" t="s">
        <v>104</v>
      </c>
      <c r="J241" s="50">
        <v>0</v>
      </c>
      <c r="K241" s="51" t="s">
        <v>106</v>
      </c>
      <c r="L241" s="49" t="s">
        <v>104</v>
      </c>
      <c r="M241" s="61"/>
      <c r="N241" s="61"/>
      <c r="O241" s="112" t="s">
        <v>115</v>
      </c>
      <c r="P241" s="113">
        <f>ROUNDDOWN($E241*$G241*$J241*$M241,0)</f>
        <v>0</v>
      </c>
      <c r="Q241" s="53"/>
    </row>
    <row r="242" spans="2:17">
      <c r="B242" s="93"/>
      <c r="C242" s="151"/>
      <c r="D242" s="152"/>
      <c r="E242" s="54">
        <v>0</v>
      </c>
      <c r="F242" s="55" t="s">
        <v>104</v>
      </c>
      <c r="G242" s="56">
        <v>0</v>
      </c>
      <c r="H242" s="57" t="s">
        <v>105</v>
      </c>
      <c r="I242" s="55" t="s">
        <v>104</v>
      </c>
      <c r="J242" s="56">
        <v>0</v>
      </c>
      <c r="K242" s="57" t="s">
        <v>106</v>
      </c>
      <c r="L242" s="55" t="s">
        <v>104</v>
      </c>
      <c r="M242" s="62"/>
      <c r="N242" s="62"/>
      <c r="O242" s="114" t="s">
        <v>115</v>
      </c>
      <c r="P242" s="115">
        <f>ROUNDDOWN($E242*$G242*$J242*$M242,0)</f>
        <v>0</v>
      </c>
      <c r="Q242" s="59"/>
    </row>
    <row r="243" spans="2:17">
      <c r="B243" s="93"/>
      <c r="C243" s="32"/>
      <c r="D243" s="32"/>
      <c r="E243" s="32"/>
      <c r="F243" s="32"/>
      <c r="G243" s="32"/>
      <c r="H243" s="32"/>
      <c r="I243" s="32"/>
      <c r="J243" s="32"/>
      <c r="K243" s="32"/>
      <c r="L243" s="32"/>
      <c r="M243" s="32"/>
      <c r="N243" s="32"/>
      <c r="O243" s="32"/>
      <c r="P243" s="32"/>
      <c r="Q243" s="32"/>
    </row>
    <row r="244" spans="2:17">
      <c r="B244" s="93"/>
      <c r="C244" s="105" t="s">
        <v>137</v>
      </c>
      <c r="E244" s="32"/>
      <c r="F244" s="32"/>
      <c r="G244" s="32"/>
      <c r="H244" s="32"/>
      <c r="I244" s="32"/>
      <c r="J244" s="32"/>
      <c r="K244" s="32"/>
      <c r="L244" s="32"/>
      <c r="M244" s="32"/>
      <c r="N244" s="32"/>
      <c r="O244" s="32"/>
      <c r="P244" s="107"/>
      <c r="Q244" s="108">
        <f>SUM(P245:P249)</f>
        <v>0</v>
      </c>
    </row>
    <row r="245" spans="2:17">
      <c r="B245" s="93"/>
      <c r="C245" s="153" t="s">
        <v>113</v>
      </c>
      <c r="D245" s="154"/>
      <c r="E245" s="154"/>
      <c r="F245" s="154"/>
      <c r="G245" s="154"/>
      <c r="H245" s="154"/>
      <c r="I245" s="154"/>
      <c r="J245" s="154"/>
      <c r="K245" s="154"/>
      <c r="L245" s="94"/>
      <c r="M245" s="94"/>
      <c r="N245" s="94"/>
      <c r="O245" s="94"/>
      <c r="P245" s="94"/>
      <c r="Q245" s="109" t="s">
        <v>103</v>
      </c>
    </row>
    <row r="246" spans="2:17">
      <c r="B246" s="93"/>
      <c r="C246" s="170"/>
      <c r="D246" s="171"/>
      <c r="E246" s="171"/>
      <c r="F246" s="171"/>
      <c r="G246" s="171"/>
      <c r="H246" s="171"/>
      <c r="I246" s="171"/>
      <c r="J246" s="171"/>
      <c r="K246" s="172"/>
      <c r="L246" s="43" t="s">
        <v>104</v>
      </c>
      <c r="M246" s="175" t="s">
        <v>114</v>
      </c>
      <c r="N246" s="175"/>
      <c r="O246" s="110" t="s">
        <v>115</v>
      </c>
      <c r="P246" s="125">
        <v>0</v>
      </c>
      <c r="Q246" s="47"/>
    </row>
    <row r="247" spans="2:17">
      <c r="B247" s="93"/>
      <c r="C247" s="176"/>
      <c r="D247" s="177"/>
      <c r="E247" s="177"/>
      <c r="F247" s="177"/>
      <c r="G247" s="177"/>
      <c r="H247" s="177"/>
      <c r="I247" s="177"/>
      <c r="J247" s="177"/>
      <c r="K247" s="178"/>
      <c r="L247" s="49" t="s">
        <v>104</v>
      </c>
      <c r="M247" s="179" t="s">
        <v>114</v>
      </c>
      <c r="N247" s="179"/>
      <c r="O247" s="112" t="s">
        <v>115</v>
      </c>
      <c r="P247" s="126">
        <v>0</v>
      </c>
      <c r="Q247" s="53"/>
    </row>
    <row r="248" spans="2:17">
      <c r="B248" s="93"/>
      <c r="C248" s="203"/>
      <c r="D248" s="204"/>
      <c r="E248" s="204"/>
      <c r="F248" s="204"/>
      <c r="G248" s="204"/>
      <c r="H248" s="204"/>
      <c r="I248" s="204"/>
      <c r="J248" s="204"/>
      <c r="K248" s="205"/>
      <c r="L248" s="55" t="s">
        <v>104</v>
      </c>
      <c r="M248" s="202" t="s">
        <v>114</v>
      </c>
      <c r="N248" s="202"/>
      <c r="O248" s="114" t="s">
        <v>115</v>
      </c>
      <c r="P248" s="127">
        <v>0</v>
      </c>
      <c r="Q248" s="59"/>
    </row>
    <row r="249" spans="2:17">
      <c r="B249" s="93"/>
      <c r="C249" s="32"/>
      <c r="D249" s="32"/>
      <c r="E249" s="32"/>
      <c r="F249" s="32"/>
      <c r="G249" s="32"/>
      <c r="H249" s="32"/>
      <c r="I249" s="32"/>
      <c r="J249" s="32"/>
      <c r="K249" s="32"/>
      <c r="L249" s="32"/>
      <c r="M249" s="32"/>
      <c r="N249" s="32"/>
      <c r="O249" s="32"/>
      <c r="P249" s="32"/>
      <c r="Q249" s="32"/>
    </row>
    <row r="250" spans="2:17">
      <c r="B250" s="93"/>
      <c r="C250" s="105" t="s">
        <v>138</v>
      </c>
      <c r="E250" s="32"/>
      <c r="F250" s="32"/>
      <c r="G250" s="32"/>
      <c r="H250" s="32"/>
      <c r="I250" s="32"/>
      <c r="J250" s="32"/>
      <c r="K250" s="32"/>
      <c r="L250" s="32"/>
      <c r="M250" s="32"/>
      <c r="N250" s="32"/>
      <c r="O250" s="32"/>
      <c r="P250" s="107"/>
      <c r="Q250" s="108">
        <f>SUM(P251:P255)</f>
        <v>0</v>
      </c>
    </row>
    <row r="251" spans="2:17">
      <c r="B251" s="93"/>
      <c r="C251" s="153" t="s">
        <v>98</v>
      </c>
      <c r="D251" s="154"/>
      <c r="E251" s="95" t="s">
        <v>112</v>
      </c>
      <c r="F251" s="95"/>
      <c r="G251" s="148" t="s">
        <v>107</v>
      </c>
      <c r="H251" s="148"/>
      <c r="I251" s="94"/>
      <c r="J251" s="148" t="s">
        <v>108</v>
      </c>
      <c r="K251" s="148"/>
      <c r="L251" s="94"/>
      <c r="M251" s="94" t="s">
        <v>102</v>
      </c>
      <c r="N251" s="94"/>
      <c r="O251" s="94"/>
      <c r="P251" s="94"/>
      <c r="Q251" s="109" t="s">
        <v>103</v>
      </c>
    </row>
    <row r="252" spans="2:17">
      <c r="B252" s="93"/>
      <c r="C252" s="146"/>
      <c r="D252" s="147"/>
      <c r="E252" s="42">
        <v>0</v>
      </c>
      <c r="F252" s="43" t="s">
        <v>104</v>
      </c>
      <c r="G252" s="44">
        <v>0</v>
      </c>
      <c r="H252" s="45" t="s">
        <v>105</v>
      </c>
      <c r="I252" s="43" t="s">
        <v>104</v>
      </c>
      <c r="J252" s="44">
        <v>0</v>
      </c>
      <c r="K252" s="45" t="s">
        <v>109</v>
      </c>
      <c r="L252" s="43" t="s">
        <v>104</v>
      </c>
      <c r="M252" s="60"/>
      <c r="N252" s="60"/>
      <c r="O252" s="110" t="s">
        <v>115</v>
      </c>
      <c r="P252" s="111">
        <f>ROUNDDOWN($E252*$G252*$J252*$M252,0)</f>
        <v>0</v>
      </c>
      <c r="Q252" s="47"/>
    </row>
    <row r="253" spans="2:17">
      <c r="B253" s="93"/>
      <c r="C253" s="149"/>
      <c r="D253" s="150"/>
      <c r="E253" s="48">
        <v>0</v>
      </c>
      <c r="F253" s="49" t="s">
        <v>104</v>
      </c>
      <c r="G253" s="50">
        <v>0</v>
      </c>
      <c r="H253" s="51" t="s">
        <v>105</v>
      </c>
      <c r="I253" s="49" t="s">
        <v>104</v>
      </c>
      <c r="J253" s="50">
        <v>0</v>
      </c>
      <c r="K253" s="51" t="s">
        <v>109</v>
      </c>
      <c r="L253" s="49" t="s">
        <v>104</v>
      </c>
      <c r="M253" s="61"/>
      <c r="N253" s="61"/>
      <c r="O253" s="112" t="s">
        <v>115</v>
      </c>
      <c r="P253" s="113">
        <f>ROUNDDOWN($E253*$G253*$J253*$M253,0)</f>
        <v>0</v>
      </c>
      <c r="Q253" s="53"/>
    </row>
    <row r="254" spans="2:17">
      <c r="B254" s="93"/>
      <c r="C254" s="151"/>
      <c r="D254" s="152"/>
      <c r="E254" s="54">
        <v>0</v>
      </c>
      <c r="F254" s="55" t="s">
        <v>104</v>
      </c>
      <c r="G254" s="56">
        <v>0</v>
      </c>
      <c r="H254" s="57" t="s">
        <v>105</v>
      </c>
      <c r="I254" s="55" t="s">
        <v>104</v>
      </c>
      <c r="J254" s="56">
        <v>0</v>
      </c>
      <c r="K254" s="57" t="s">
        <v>109</v>
      </c>
      <c r="L254" s="55" t="s">
        <v>104</v>
      </c>
      <c r="M254" s="62"/>
      <c r="N254" s="62"/>
      <c r="O254" s="114" t="s">
        <v>115</v>
      </c>
      <c r="P254" s="115">
        <f>ROUNDDOWN($E254*$G254*$J254*$M254,0)</f>
        <v>0</v>
      </c>
      <c r="Q254" s="59"/>
    </row>
    <row r="255" spans="2:17">
      <c r="B255" s="93"/>
      <c r="C255" s="32"/>
      <c r="D255" s="32"/>
      <c r="E255" s="32"/>
      <c r="F255" s="32"/>
      <c r="G255" s="32"/>
      <c r="H255" s="32"/>
      <c r="I255" s="32"/>
      <c r="J255" s="32"/>
      <c r="K255" s="32"/>
      <c r="L255" s="32"/>
      <c r="M255" s="32"/>
      <c r="N255" s="32"/>
      <c r="O255" s="32"/>
      <c r="P255" s="32"/>
      <c r="Q255" s="32"/>
    </row>
    <row r="256" spans="2:17">
      <c r="B256" s="93"/>
      <c r="C256" s="105" t="s">
        <v>139</v>
      </c>
      <c r="E256" s="32"/>
      <c r="F256" s="32"/>
      <c r="G256" s="32"/>
      <c r="H256" s="32"/>
      <c r="I256" s="32"/>
      <c r="J256" s="32"/>
      <c r="K256" s="32"/>
      <c r="L256" s="32"/>
      <c r="M256" s="32"/>
      <c r="N256" s="32"/>
      <c r="O256" s="32"/>
      <c r="P256" s="107"/>
      <c r="Q256" s="108">
        <f>SUM(P257:P261)</f>
        <v>0</v>
      </c>
    </row>
    <row r="257" spans="2:17">
      <c r="B257" s="93"/>
      <c r="C257" s="153" t="s">
        <v>98</v>
      </c>
      <c r="D257" s="154"/>
      <c r="E257" s="95" t="s">
        <v>112</v>
      </c>
      <c r="F257" s="95"/>
      <c r="G257" s="148" t="s">
        <v>107</v>
      </c>
      <c r="H257" s="148"/>
      <c r="I257" s="94"/>
      <c r="J257" s="148" t="s">
        <v>108</v>
      </c>
      <c r="K257" s="148"/>
      <c r="L257" s="94"/>
      <c r="M257" s="94" t="s">
        <v>102</v>
      </c>
      <c r="N257" s="94"/>
      <c r="O257" s="94"/>
      <c r="P257" s="94"/>
      <c r="Q257" s="109" t="s">
        <v>103</v>
      </c>
    </row>
    <row r="258" spans="2:17">
      <c r="B258" s="93"/>
      <c r="C258" s="146"/>
      <c r="D258" s="147"/>
      <c r="E258" s="42">
        <v>0</v>
      </c>
      <c r="F258" s="43" t="s">
        <v>104</v>
      </c>
      <c r="G258" s="44">
        <v>0</v>
      </c>
      <c r="H258" s="45" t="s">
        <v>110</v>
      </c>
      <c r="I258" s="43" t="s">
        <v>104</v>
      </c>
      <c r="J258" s="44">
        <v>0</v>
      </c>
      <c r="K258" s="45" t="s">
        <v>109</v>
      </c>
      <c r="L258" s="43" t="s">
        <v>104</v>
      </c>
      <c r="M258" s="60"/>
      <c r="N258" s="60"/>
      <c r="O258" s="110" t="s">
        <v>115</v>
      </c>
      <c r="P258" s="111">
        <f>ROUNDDOWN($E258*$G258*$J258*$M258,0)</f>
        <v>0</v>
      </c>
      <c r="Q258" s="47"/>
    </row>
    <row r="259" spans="2:17">
      <c r="B259" s="93"/>
      <c r="C259" s="149"/>
      <c r="D259" s="150"/>
      <c r="E259" s="48">
        <v>0</v>
      </c>
      <c r="F259" s="49" t="s">
        <v>104</v>
      </c>
      <c r="G259" s="50">
        <v>0</v>
      </c>
      <c r="H259" s="51" t="s">
        <v>110</v>
      </c>
      <c r="I259" s="49" t="s">
        <v>104</v>
      </c>
      <c r="J259" s="50">
        <v>0</v>
      </c>
      <c r="K259" s="51" t="s">
        <v>109</v>
      </c>
      <c r="L259" s="49" t="s">
        <v>104</v>
      </c>
      <c r="M259" s="61"/>
      <c r="N259" s="61"/>
      <c r="O259" s="112" t="s">
        <v>115</v>
      </c>
      <c r="P259" s="113">
        <f>ROUNDDOWN($E259*$G259*$J259*$M259,0)</f>
        <v>0</v>
      </c>
      <c r="Q259" s="53"/>
    </row>
    <row r="260" spans="2:17">
      <c r="B260" s="93"/>
      <c r="C260" s="151"/>
      <c r="D260" s="152"/>
      <c r="E260" s="54">
        <v>0</v>
      </c>
      <c r="F260" s="55" t="s">
        <v>104</v>
      </c>
      <c r="G260" s="56">
        <v>0</v>
      </c>
      <c r="H260" s="57" t="s">
        <v>110</v>
      </c>
      <c r="I260" s="55" t="s">
        <v>104</v>
      </c>
      <c r="J260" s="56">
        <v>0</v>
      </c>
      <c r="K260" s="57" t="s">
        <v>109</v>
      </c>
      <c r="L260" s="55" t="s">
        <v>104</v>
      </c>
      <c r="M260" s="62"/>
      <c r="N260" s="62"/>
      <c r="O260" s="114" t="s">
        <v>115</v>
      </c>
      <c r="P260" s="115">
        <f>ROUNDDOWN($E260*$G260*$J260*$M260,0)</f>
        <v>0</v>
      </c>
      <c r="Q260" s="59"/>
    </row>
    <row r="261" spans="2:17">
      <c r="B261" s="93"/>
      <c r="C261" s="32"/>
      <c r="D261" s="32"/>
      <c r="E261" s="32"/>
      <c r="F261" s="32"/>
      <c r="G261" s="32"/>
      <c r="H261" s="32"/>
      <c r="I261" s="32"/>
      <c r="J261" s="32"/>
      <c r="K261" s="32"/>
      <c r="L261" s="32"/>
      <c r="M261" s="32"/>
      <c r="N261" s="32"/>
      <c r="O261" s="32"/>
      <c r="P261" s="32"/>
      <c r="Q261" s="32"/>
    </row>
    <row r="262" spans="2:17">
      <c r="B262" s="93"/>
      <c r="C262" s="105" t="s">
        <v>140</v>
      </c>
      <c r="E262" s="32"/>
      <c r="F262" s="32"/>
      <c r="G262" s="32"/>
      <c r="H262" s="32"/>
      <c r="I262" s="32"/>
      <c r="J262" s="32"/>
      <c r="K262" s="32"/>
      <c r="L262" s="32"/>
      <c r="M262" s="32"/>
      <c r="N262" s="32"/>
      <c r="O262" s="32"/>
      <c r="P262" s="107"/>
      <c r="Q262" s="108">
        <f>SUM(P263:P267)</f>
        <v>0</v>
      </c>
    </row>
    <row r="263" spans="2:17">
      <c r="B263" s="93"/>
      <c r="C263" s="153" t="s">
        <v>98</v>
      </c>
      <c r="D263" s="154"/>
      <c r="E263" s="95" t="s">
        <v>112</v>
      </c>
      <c r="F263" s="95"/>
      <c r="G263" s="148" t="s">
        <v>107</v>
      </c>
      <c r="H263" s="148"/>
      <c r="I263" s="94"/>
      <c r="J263" s="148" t="s">
        <v>108</v>
      </c>
      <c r="K263" s="148"/>
      <c r="L263" s="94"/>
      <c r="M263" s="94" t="s">
        <v>102</v>
      </c>
      <c r="N263" s="94"/>
      <c r="O263" s="94"/>
      <c r="P263" s="94"/>
      <c r="Q263" s="109" t="s">
        <v>103</v>
      </c>
    </row>
    <row r="264" spans="2:17">
      <c r="B264" s="93"/>
      <c r="C264" s="146"/>
      <c r="D264" s="147"/>
      <c r="E264" s="42">
        <v>0</v>
      </c>
      <c r="F264" s="43" t="s">
        <v>104</v>
      </c>
      <c r="G264" s="44">
        <v>0</v>
      </c>
      <c r="H264" s="45" t="s">
        <v>110</v>
      </c>
      <c r="I264" s="43" t="s">
        <v>104</v>
      </c>
      <c r="J264" s="44">
        <v>0</v>
      </c>
      <c r="K264" s="45" t="s">
        <v>109</v>
      </c>
      <c r="L264" s="43" t="s">
        <v>104</v>
      </c>
      <c r="M264" s="60"/>
      <c r="N264" s="60"/>
      <c r="O264" s="110" t="s">
        <v>115</v>
      </c>
      <c r="P264" s="111">
        <f>ROUNDDOWN($E264*$G264*$J264*$M264,0)</f>
        <v>0</v>
      </c>
      <c r="Q264" s="47"/>
    </row>
    <row r="265" spans="2:17">
      <c r="B265" s="93"/>
      <c r="C265" s="149"/>
      <c r="D265" s="150"/>
      <c r="E265" s="48">
        <v>0</v>
      </c>
      <c r="F265" s="49" t="s">
        <v>104</v>
      </c>
      <c r="G265" s="50">
        <v>0</v>
      </c>
      <c r="H265" s="51" t="s">
        <v>110</v>
      </c>
      <c r="I265" s="49" t="s">
        <v>104</v>
      </c>
      <c r="J265" s="50">
        <v>0</v>
      </c>
      <c r="K265" s="51" t="s">
        <v>109</v>
      </c>
      <c r="L265" s="49" t="s">
        <v>104</v>
      </c>
      <c r="M265" s="61"/>
      <c r="N265" s="61"/>
      <c r="O265" s="112" t="s">
        <v>115</v>
      </c>
      <c r="P265" s="113">
        <f>ROUNDDOWN($E265*$G265*$J265*$M265,0)</f>
        <v>0</v>
      </c>
      <c r="Q265" s="53"/>
    </row>
    <row r="266" spans="2:17">
      <c r="B266" s="93"/>
      <c r="C266" s="151"/>
      <c r="D266" s="152"/>
      <c r="E266" s="54">
        <v>0</v>
      </c>
      <c r="F266" s="55" t="s">
        <v>104</v>
      </c>
      <c r="G266" s="56">
        <v>0</v>
      </c>
      <c r="H266" s="57" t="s">
        <v>110</v>
      </c>
      <c r="I266" s="55" t="s">
        <v>104</v>
      </c>
      <c r="J266" s="56">
        <v>0</v>
      </c>
      <c r="K266" s="57" t="s">
        <v>109</v>
      </c>
      <c r="L266" s="55" t="s">
        <v>104</v>
      </c>
      <c r="M266" s="62"/>
      <c r="N266" s="62"/>
      <c r="O266" s="114" t="s">
        <v>115</v>
      </c>
      <c r="P266" s="115">
        <f>ROUNDDOWN($E266*$G266*$J266*$M266,0)</f>
        <v>0</v>
      </c>
      <c r="Q266" s="59"/>
    </row>
    <row r="267" spans="2:17">
      <c r="B267" s="93"/>
      <c r="C267" s="32"/>
      <c r="D267" s="38"/>
      <c r="E267" s="38"/>
      <c r="F267" s="38"/>
      <c r="G267" s="38"/>
      <c r="H267" s="38"/>
      <c r="I267" s="38"/>
      <c r="J267" s="38"/>
      <c r="K267" s="38"/>
      <c r="L267" s="38"/>
      <c r="M267" s="38"/>
      <c r="N267" s="38"/>
      <c r="O267" s="38"/>
      <c r="P267" s="38"/>
      <c r="Q267" s="38"/>
    </row>
    <row r="268" spans="2:17">
      <c r="B268" s="93"/>
      <c r="C268" s="105" t="s">
        <v>141</v>
      </c>
      <c r="E268" s="32"/>
      <c r="F268" s="32"/>
      <c r="G268" s="32"/>
      <c r="H268" s="32"/>
      <c r="I268" s="32"/>
      <c r="J268" s="32"/>
      <c r="K268" s="32"/>
      <c r="L268" s="32"/>
      <c r="M268" s="32"/>
      <c r="N268" s="32"/>
      <c r="O268" s="32"/>
      <c r="P268" s="107"/>
      <c r="Q268" s="108">
        <f>SUM(P269:P273)</f>
        <v>0</v>
      </c>
    </row>
    <row r="269" spans="2:17">
      <c r="B269" s="93"/>
      <c r="C269" s="153" t="s">
        <v>98</v>
      </c>
      <c r="D269" s="154"/>
      <c r="E269" s="95" t="s">
        <v>112</v>
      </c>
      <c r="F269" s="95"/>
      <c r="G269" s="148" t="s">
        <v>107</v>
      </c>
      <c r="H269" s="148"/>
      <c r="I269" s="94"/>
      <c r="J269" s="148" t="s">
        <v>108</v>
      </c>
      <c r="K269" s="148"/>
      <c r="L269" s="94"/>
      <c r="M269" s="94" t="s">
        <v>102</v>
      </c>
      <c r="N269" s="94"/>
      <c r="O269" s="94"/>
      <c r="P269" s="94"/>
      <c r="Q269" s="109" t="s">
        <v>103</v>
      </c>
    </row>
    <row r="270" spans="2:17">
      <c r="B270" s="93"/>
      <c r="C270" s="146"/>
      <c r="D270" s="147"/>
      <c r="E270" s="42">
        <v>0</v>
      </c>
      <c r="F270" s="43" t="s">
        <v>104</v>
      </c>
      <c r="G270" s="44">
        <v>0</v>
      </c>
      <c r="H270" s="45" t="s">
        <v>110</v>
      </c>
      <c r="I270" s="43" t="s">
        <v>104</v>
      </c>
      <c r="J270" s="44">
        <v>0</v>
      </c>
      <c r="K270" s="45" t="s">
        <v>109</v>
      </c>
      <c r="L270" s="43" t="s">
        <v>104</v>
      </c>
      <c r="M270" s="60"/>
      <c r="N270" s="60"/>
      <c r="O270" s="110" t="s">
        <v>115</v>
      </c>
      <c r="P270" s="111">
        <f>ROUNDDOWN($E270*$G270*$J270*$M270,0)</f>
        <v>0</v>
      </c>
      <c r="Q270" s="47"/>
    </row>
    <row r="271" spans="2:17">
      <c r="B271" s="93"/>
      <c r="C271" s="149"/>
      <c r="D271" s="150"/>
      <c r="E271" s="48">
        <v>0</v>
      </c>
      <c r="F271" s="49" t="s">
        <v>104</v>
      </c>
      <c r="G271" s="50">
        <v>0</v>
      </c>
      <c r="H271" s="51" t="s">
        <v>110</v>
      </c>
      <c r="I271" s="49" t="s">
        <v>104</v>
      </c>
      <c r="J271" s="50">
        <v>0</v>
      </c>
      <c r="K271" s="51" t="s">
        <v>109</v>
      </c>
      <c r="L271" s="49" t="s">
        <v>104</v>
      </c>
      <c r="M271" s="61"/>
      <c r="N271" s="61"/>
      <c r="O271" s="112" t="s">
        <v>115</v>
      </c>
      <c r="P271" s="113">
        <f>ROUNDDOWN($E271*$G271*$J271*$M271,0)</f>
        <v>0</v>
      </c>
      <c r="Q271" s="53"/>
    </row>
    <row r="272" spans="2:17">
      <c r="B272" s="93"/>
      <c r="C272" s="151"/>
      <c r="D272" s="152"/>
      <c r="E272" s="54">
        <v>0</v>
      </c>
      <c r="F272" s="55" t="s">
        <v>104</v>
      </c>
      <c r="G272" s="56">
        <v>0</v>
      </c>
      <c r="H272" s="57" t="s">
        <v>110</v>
      </c>
      <c r="I272" s="55" t="s">
        <v>104</v>
      </c>
      <c r="J272" s="56">
        <v>0</v>
      </c>
      <c r="K272" s="57" t="s">
        <v>109</v>
      </c>
      <c r="L272" s="55" t="s">
        <v>104</v>
      </c>
      <c r="M272" s="62"/>
      <c r="N272" s="62"/>
      <c r="O272" s="114" t="s">
        <v>115</v>
      </c>
      <c r="P272" s="115">
        <f>ROUNDDOWN($E272*$G272*$J272*$M272,0)</f>
        <v>0</v>
      </c>
      <c r="Q272" s="59"/>
    </row>
    <row r="273" spans="1:17">
      <c r="B273" s="93"/>
      <c r="C273" s="32"/>
      <c r="D273" s="32"/>
      <c r="E273" s="32"/>
      <c r="F273" s="32"/>
      <c r="G273" s="32"/>
      <c r="H273" s="32"/>
      <c r="I273" s="32"/>
      <c r="J273" s="32"/>
      <c r="K273" s="32"/>
      <c r="L273" s="32"/>
      <c r="M273" s="32"/>
      <c r="N273" s="32"/>
      <c r="O273" s="32"/>
      <c r="P273" s="32"/>
      <c r="Q273" s="38"/>
    </row>
    <row r="274" spans="1:17">
      <c r="A274" s="93"/>
      <c r="B274" s="93"/>
      <c r="C274" s="32"/>
      <c r="D274" s="32"/>
      <c r="E274" s="32"/>
      <c r="F274" s="32"/>
      <c r="G274" s="32"/>
      <c r="H274" s="32"/>
      <c r="I274" s="32"/>
      <c r="J274" s="32"/>
      <c r="K274" s="32"/>
      <c r="L274" s="32"/>
      <c r="M274" s="32"/>
      <c r="N274" s="32"/>
      <c r="O274" s="32"/>
      <c r="P274" s="32"/>
      <c r="Q274" s="32"/>
    </row>
    <row r="275" spans="1:17">
      <c r="A275" s="93"/>
      <c r="B275" s="93"/>
      <c r="C275" s="91" t="s">
        <v>66</v>
      </c>
      <c r="D275" s="92"/>
      <c r="E275" s="92"/>
      <c r="F275" s="92"/>
      <c r="G275" s="92"/>
      <c r="H275" s="92"/>
      <c r="I275" s="92"/>
      <c r="J275" s="92"/>
      <c r="K275" s="92"/>
      <c r="L275" s="92"/>
      <c r="M275" s="92"/>
      <c r="N275" s="92"/>
      <c r="O275" s="92"/>
      <c r="P275" s="92"/>
      <c r="Q275" s="92"/>
    </row>
    <row r="276" spans="1:17">
      <c r="A276" s="93"/>
      <c r="B276" s="93"/>
      <c r="C276" s="173" t="s">
        <v>83</v>
      </c>
      <c r="D276" s="173"/>
      <c r="E276" s="173"/>
      <c r="F276" s="173"/>
      <c r="G276" s="173"/>
      <c r="H276" s="173"/>
      <c r="I276" s="173"/>
      <c r="J276" s="173"/>
      <c r="K276" s="173"/>
      <c r="L276" s="173"/>
      <c r="M276" s="173"/>
      <c r="N276" s="173"/>
      <c r="O276" s="173"/>
      <c r="P276" s="173"/>
      <c r="Q276" s="173"/>
    </row>
    <row r="277" spans="1:17">
      <c r="A277" s="93"/>
      <c r="B277" s="93"/>
      <c r="C277" s="174"/>
      <c r="D277" s="174"/>
      <c r="E277" s="174"/>
      <c r="F277" s="174"/>
      <c r="G277" s="174"/>
      <c r="H277" s="174"/>
      <c r="I277" s="174"/>
      <c r="J277" s="174"/>
      <c r="K277" s="174"/>
      <c r="L277" s="174"/>
      <c r="M277" s="174"/>
      <c r="N277" s="174"/>
      <c r="O277" s="174"/>
      <c r="P277" s="174"/>
      <c r="Q277" s="174"/>
    </row>
    <row r="278" spans="1:17" ht="30" customHeight="1">
      <c r="A278" s="93"/>
      <c r="B278" s="93"/>
      <c r="C278" s="100"/>
      <c r="D278" s="101"/>
      <c r="E278" s="101"/>
      <c r="F278" s="164">
        <f>SUM($P282:$P285)</f>
        <v>0</v>
      </c>
      <c r="G278" s="164"/>
      <c r="H278" s="164"/>
      <c r="I278" s="164"/>
      <c r="J278" s="164"/>
      <c r="K278" s="164"/>
      <c r="L278" s="164"/>
      <c r="M278" s="164"/>
      <c r="N278" s="164"/>
      <c r="O278" s="164"/>
      <c r="P278" s="101"/>
      <c r="Q278" s="102"/>
    </row>
    <row r="279" spans="1:17" ht="8" customHeight="1">
      <c r="A279" s="93"/>
      <c r="B279" s="93"/>
      <c r="C279" s="92"/>
      <c r="D279" s="92"/>
      <c r="E279" s="92"/>
      <c r="F279" s="92"/>
      <c r="G279" s="92"/>
      <c r="H279" s="92"/>
      <c r="I279" s="92"/>
      <c r="J279" s="92"/>
      <c r="K279" s="92"/>
      <c r="L279" s="92"/>
      <c r="M279" s="92"/>
      <c r="N279" s="92"/>
      <c r="O279" s="92"/>
      <c r="P279" s="92"/>
      <c r="Q279" s="92"/>
    </row>
    <row r="280" spans="1:17">
      <c r="A280" s="93"/>
      <c r="B280" s="93"/>
      <c r="C280" s="98" t="s">
        <v>35</v>
      </c>
      <c r="D280" s="92"/>
      <c r="E280" s="92"/>
      <c r="F280" s="92"/>
      <c r="G280" s="92"/>
      <c r="H280" s="92"/>
      <c r="I280" s="92"/>
      <c r="J280" s="92"/>
      <c r="K280" s="92"/>
      <c r="L280" s="92"/>
      <c r="M280" s="92"/>
      <c r="N280" s="92"/>
      <c r="O280" s="92"/>
      <c r="P280" s="92"/>
      <c r="Q280" s="92"/>
    </row>
    <row r="281" spans="1:17">
      <c r="A281" s="93"/>
      <c r="B281" s="93"/>
      <c r="C281" s="153" t="s">
        <v>48</v>
      </c>
      <c r="D281" s="154" t="s">
        <v>37</v>
      </c>
      <c r="E281" s="19" t="s">
        <v>23</v>
      </c>
      <c r="F281" s="40"/>
      <c r="G281" s="169" t="s">
        <v>24</v>
      </c>
      <c r="H281" s="169"/>
      <c r="I281" s="18"/>
      <c r="J281" s="169" t="s">
        <v>25</v>
      </c>
      <c r="K281" s="169"/>
      <c r="L281" s="96"/>
      <c r="M281" s="94" t="s">
        <v>34</v>
      </c>
      <c r="N281" s="94"/>
      <c r="O281" s="94"/>
      <c r="P281" s="41"/>
      <c r="Q281" s="63" t="s">
        <v>45</v>
      </c>
    </row>
    <row r="282" spans="1:17">
      <c r="A282" s="93"/>
      <c r="B282" s="93"/>
      <c r="C282" s="146" t="s">
        <v>47</v>
      </c>
      <c r="D282" s="147" t="s">
        <v>28</v>
      </c>
      <c r="E282" s="42">
        <v>0</v>
      </c>
      <c r="F282" s="43" t="s">
        <v>30</v>
      </c>
      <c r="G282" s="44">
        <v>0</v>
      </c>
      <c r="H282" s="45" t="s">
        <v>26</v>
      </c>
      <c r="I282" s="43" t="s">
        <v>31</v>
      </c>
      <c r="J282" s="44">
        <v>0</v>
      </c>
      <c r="K282" s="45" t="s">
        <v>27</v>
      </c>
      <c r="L282" s="43" t="s">
        <v>32</v>
      </c>
      <c r="M282" s="60"/>
      <c r="N282" s="60"/>
      <c r="O282" s="46" t="s">
        <v>33</v>
      </c>
      <c r="P282" s="87">
        <f>ROUNDDOWN($E282*$G282*$J282*$M282,0)</f>
        <v>0</v>
      </c>
      <c r="Q282" s="47"/>
    </row>
    <row r="283" spans="1:17">
      <c r="A283" s="93"/>
      <c r="B283" s="93"/>
      <c r="C283" s="149" t="s">
        <v>47</v>
      </c>
      <c r="D283" s="150" t="s">
        <v>36</v>
      </c>
      <c r="E283" s="48">
        <v>0</v>
      </c>
      <c r="F283" s="49" t="s">
        <v>30</v>
      </c>
      <c r="G283" s="50">
        <v>0</v>
      </c>
      <c r="H283" s="51" t="s">
        <v>26</v>
      </c>
      <c r="I283" s="49" t="s">
        <v>31</v>
      </c>
      <c r="J283" s="50">
        <v>0</v>
      </c>
      <c r="K283" s="51" t="s">
        <v>27</v>
      </c>
      <c r="L283" s="49" t="s">
        <v>32</v>
      </c>
      <c r="M283" s="61"/>
      <c r="N283" s="61"/>
      <c r="O283" s="52" t="s">
        <v>33</v>
      </c>
      <c r="P283" s="88">
        <f>ROUNDDOWN($E283*$G283*$J283*$M283,0)</f>
        <v>0</v>
      </c>
      <c r="Q283" s="53"/>
    </row>
    <row r="284" spans="1:17">
      <c r="A284" s="93"/>
      <c r="B284" s="93"/>
      <c r="C284" s="151" t="s">
        <v>47</v>
      </c>
      <c r="D284" s="152" t="s">
        <v>36</v>
      </c>
      <c r="E284" s="54">
        <v>0</v>
      </c>
      <c r="F284" s="55" t="s">
        <v>30</v>
      </c>
      <c r="G284" s="56">
        <v>0</v>
      </c>
      <c r="H284" s="57" t="s">
        <v>26</v>
      </c>
      <c r="I284" s="55" t="s">
        <v>31</v>
      </c>
      <c r="J284" s="56">
        <v>0</v>
      </c>
      <c r="K284" s="57" t="s">
        <v>27</v>
      </c>
      <c r="L284" s="55" t="s">
        <v>32</v>
      </c>
      <c r="M284" s="62"/>
      <c r="N284" s="62"/>
      <c r="O284" s="58" t="s">
        <v>33</v>
      </c>
      <c r="P284" s="89">
        <f>ROUNDDOWN($E284*$G284*$J284*$M284,0)</f>
        <v>0</v>
      </c>
      <c r="Q284" s="59"/>
    </row>
    <row r="285" spans="1:17">
      <c r="A285" s="93"/>
      <c r="B285" s="93"/>
      <c r="C285" s="30"/>
      <c r="D285" s="30"/>
      <c r="E285" s="31"/>
      <c r="F285" s="32"/>
      <c r="G285" s="33"/>
      <c r="H285" s="34"/>
      <c r="I285" s="32"/>
      <c r="J285" s="33"/>
      <c r="K285" s="34"/>
      <c r="L285" s="32"/>
      <c r="M285" s="32"/>
      <c r="N285" s="32"/>
      <c r="O285" s="35"/>
      <c r="P285" s="36"/>
      <c r="Q285" s="37"/>
    </row>
    <row r="286" spans="1:17">
      <c r="A286" s="93"/>
      <c r="B286" s="93"/>
      <c r="C286" s="30"/>
      <c r="D286" s="30"/>
      <c r="E286" s="31"/>
      <c r="F286" s="32"/>
      <c r="G286" s="33"/>
      <c r="H286" s="34"/>
      <c r="I286" s="32"/>
      <c r="J286" s="33"/>
      <c r="K286" s="34"/>
      <c r="L286" s="32"/>
      <c r="M286" s="32"/>
      <c r="N286" s="32"/>
      <c r="O286" s="35"/>
      <c r="P286" s="36"/>
      <c r="Q286" s="37"/>
    </row>
  </sheetData>
  <mergeCells count="214">
    <mergeCell ref="C260:D260"/>
    <mergeCell ref="C252:D252"/>
    <mergeCell ref="C253:D253"/>
    <mergeCell ref="C254:D254"/>
    <mergeCell ref="C257:D257"/>
    <mergeCell ref="C270:D270"/>
    <mergeCell ref="C271:D271"/>
    <mergeCell ref="C272:D272"/>
    <mergeCell ref="C264:D264"/>
    <mergeCell ref="C265:D265"/>
    <mergeCell ref="C266:D266"/>
    <mergeCell ref="C269:D269"/>
    <mergeCell ref="C258:D258"/>
    <mergeCell ref="C259:D259"/>
    <mergeCell ref="G269:H269"/>
    <mergeCell ref="J269:K269"/>
    <mergeCell ref="C263:D263"/>
    <mergeCell ref="G263:H263"/>
    <mergeCell ref="J263:K263"/>
    <mergeCell ref="J226:K226"/>
    <mergeCell ref="C232:D232"/>
    <mergeCell ref="G232:H232"/>
    <mergeCell ref="J232:K232"/>
    <mergeCell ref="C235:D235"/>
    <mergeCell ref="C239:D239"/>
    <mergeCell ref="G239:H239"/>
    <mergeCell ref="G226:H226"/>
    <mergeCell ref="J239:K239"/>
    <mergeCell ref="C240:D240"/>
    <mergeCell ref="C241:D241"/>
    <mergeCell ref="G257:H257"/>
    <mergeCell ref="J257:K257"/>
    <mergeCell ref="C242:D242"/>
    <mergeCell ref="C245:K245"/>
    <mergeCell ref="C246:K246"/>
    <mergeCell ref="C251:D251"/>
    <mergeCell ref="G251:H251"/>
    <mergeCell ref="J251:K251"/>
    <mergeCell ref="G214:H214"/>
    <mergeCell ref="J214:K214"/>
    <mergeCell ref="C210:D210"/>
    <mergeCell ref="C211:D211"/>
    <mergeCell ref="M246:N246"/>
    <mergeCell ref="C247:K247"/>
    <mergeCell ref="M247:N247"/>
    <mergeCell ref="C248:K248"/>
    <mergeCell ref="M248:N248"/>
    <mergeCell ref="C217:D217"/>
    <mergeCell ref="C222:D222"/>
    <mergeCell ref="C223:D223"/>
    <mergeCell ref="C227:D227"/>
    <mergeCell ref="C228:D228"/>
    <mergeCell ref="C229:D229"/>
    <mergeCell ref="C233:D233"/>
    <mergeCell ref="C234:D234"/>
    <mergeCell ref="C226:D226"/>
    <mergeCell ref="C214:D214"/>
    <mergeCell ref="C100:D100"/>
    <mergeCell ref="G100:H100"/>
    <mergeCell ref="J100:K100"/>
    <mergeCell ref="C96:D96"/>
    <mergeCell ref="C101:D101"/>
    <mergeCell ref="C102:D102"/>
    <mergeCell ref="C115:D115"/>
    <mergeCell ref="M134:N134"/>
    <mergeCell ref="C149:D149"/>
    <mergeCell ref="G149:H149"/>
    <mergeCell ref="J149:K149"/>
    <mergeCell ref="C137:D137"/>
    <mergeCell ref="G137:H137"/>
    <mergeCell ref="J137:K137"/>
    <mergeCell ref="C138:D138"/>
    <mergeCell ref="C146:D146"/>
    <mergeCell ref="C134:K134"/>
    <mergeCell ref="C139:D139"/>
    <mergeCell ref="C140:D140"/>
    <mergeCell ref="C143:D143"/>
    <mergeCell ref="G143:H143"/>
    <mergeCell ref="J143:K143"/>
    <mergeCell ref="C144:D144"/>
    <mergeCell ref="C145:D145"/>
    <mergeCell ref="C22:Q22"/>
    <mergeCell ref="C35:Q35"/>
    <mergeCell ref="C39:Q40"/>
    <mergeCell ref="C41:Q42"/>
    <mergeCell ref="C72:D72"/>
    <mergeCell ref="C78:D78"/>
    <mergeCell ref="C88:D88"/>
    <mergeCell ref="G88:H88"/>
    <mergeCell ref="C95:D95"/>
    <mergeCell ref="G94:H94"/>
    <mergeCell ref="J94:K94"/>
    <mergeCell ref="C23:Q23"/>
    <mergeCell ref="C24:Q24"/>
    <mergeCell ref="A2:Q2"/>
    <mergeCell ref="C28:Q29"/>
    <mergeCell ref="C30:Q30"/>
    <mergeCell ref="C15:Q15"/>
    <mergeCell ref="C33:Q34"/>
    <mergeCell ref="C283:D283"/>
    <mergeCell ref="C6:Q6"/>
    <mergeCell ref="F9:O9"/>
    <mergeCell ref="C49:Q49"/>
    <mergeCell ref="C25:Q25"/>
    <mergeCell ref="C19:Q19"/>
    <mergeCell ref="F66:O66"/>
    <mergeCell ref="C12:Q12"/>
    <mergeCell ref="C76:D76"/>
    <mergeCell ref="C52:Q63"/>
    <mergeCell ref="C83:D83"/>
    <mergeCell ref="C85:D85"/>
    <mergeCell ref="J82:K82"/>
    <mergeCell ref="C71:D71"/>
    <mergeCell ref="C84:D84"/>
    <mergeCell ref="C70:D70"/>
    <mergeCell ref="C90:D90"/>
    <mergeCell ref="J76:K76"/>
    <mergeCell ref="J70:K70"/>
    <mergeCell ref="C282:D282"/>
    <mergeCell ref="C94:D94"/>
    <mergeCell ref="C97:D97"/>
    <mergeCell ref="C47:Q47"/>
    <mergeCell ref="C89:D89"/>
    <mergeCell ref="C276:Q277"/>
    <mergeCell ref="C91:D91"/>
    <mergeCell ref="C79:D79"/>
    <mergeCell ref="C82:D82"/>
    <mergeCell ref="C77:D77"/>
    <mergeCell ref="G70:H70"/>
    <mergeCell ref="C121:D121"/>
    <mergeCell ref="C131:K131"/>
    <mergeCell ref="G82:H82"/>
    <mergeCell ref="C73:D73"/>
    <mergeCell ref="G76:H76"/>
    <mergeCell ref="J88:K88"/>
    <mergeCell ref="M132:N132"/>
    <mergeCell ref="C133:K133"/>
    <mergeCell ref="M133:N133"/>
    <mergeCell ref="C126:D126"/>
    <mergeCell ref="C127:D127"/>
    <mergeCell ref="C118:D118"/>
    <mergeCell ref="G118:H118"/>
    <mergeCell ref="J118:K118"/>
    <mergeCell ref="C119:D119"/>
    <mergeCell ref="C125:D125"/>
    <mergeCell ref="G125:H125"/>
    <mergeCell ref="J125:K125"/>
    <mergeCell ref="C120:D120"/>
    <mergeCell ref="C284:D284"/>
    <mergeCell ref="F278:O278"/>
    <mergeCell ref="C281:D281"/>
    <mergeCell ref="G281:H281"/>
    <mergeCell ref="J281:K281"/>
    <mergeCell ref="C128:D128"/>
    <mergeCell ref="C150:D150"/>
    <mergeCell ref="C151:D151"/>
    <mergeCell ref="C152:D152"/>
    <mergeCell ref="C155:D155"/>
    <mergeCell ref="C215:D215"/>
    <mergeCell ref="C216:D216"/>
    <mergeCell ref="C220:D220"/>
    <mergeCell ref="G220:H220"/>
    <mergeCell ref="J220:K220"/>
    <mergeCell ref="C221:D221"/>
    <mergeCell ref="C132:K132"/>
    <mergeCell ref="G155:H155"/>
    <mergeCell ref="J106:K106"/>
    <mergeCell ref="C107:D107"/>
    <mergeCell ref="C108:D108"/>
    <mergeCell ref="C109:D109"/>
    <mergeCell ref="C113:D113"/>
    <mergeCell ref="C114:D114"/>
    <mergeCell ref="C112:D112"/>
    <mergeCell ref="G112:H112"/>
    <mergeCell ref="J112:K112"/>
    <mergeCell ref="C185:D185"/>
    <mergeCell ref="G190:H190"/>
    <mergeCell ref="C186:D186"/>
    <mergeCell ref="C187:D187"/>
    <mergeCell ref="C190:D190"/>
    <mergeCell ref="C191:D191"/>
    <mergeCell ref="C103:D103"/>
    <mergeCell ref="C106:D106"/>
    <mergeCell ref="G106:H106"/>
    <mergeCell ref="J155:K155"/>
    <mergeCell ref="C156:D156"/>
    <mergeCell ref="C157:D157"/>
    <mergeCell ref="C158:D158"/>
    <mergeCell ref="G184:H184"/>
    <mergeCell ref="J184:K184"/>
    <mergeCell ref="C184:D184"/>
    <mergeCell ref="C166:Q177"/>
    <mergeCell ref="F180:O180"/>
    <mergeCell ref="C161:Q161"/>
    <mergeCell ref="C163:Q163"/>
    <mergeCell ref="C209:D209"/>
    <mergeCell ref="J190:K190"/>
    <mergeCell ref="C192:D192"/>
    <mergeCell ref="C193:D193"/>
    <mergeCell ref="G196:H196"/>
    <mergeCell ref="J196:K196"/>
    <mergeCell ref="C198:D198"/>
    <mergeCell ref="C196:D196"/>
    <mergeCell ref="C199:D199"/>
    <mergeCell ref="C202:D202"/>
    <mergeCell ref="G202:H202"/>
    <mergeCell ref="C197:D197"/>
    <mergeCell ref="J202:K202"/>
    <mergeCell ref="C203:D203"/>
    <mergeCell ref="C204:D204"/>
    <mergeCell ref="C205:D205"/>
    <mergeCell ref="C208:D208"/>
    <mergeCell ref="G208:H208"/>
    <mergeCell ref="J208:K208"/>
  </mergeCells>
  <phoneticPr fontId="4"/>
  <printOptions horizontalCentered="1"/>
  <pageMargins left="0.47244094488188981" right="0.47244094488188981" top="0.59055118110236227" bottom="0.59055118110236227" header="0.31496062992125984" footer="0.31496062992125984"/>
  <pageSetup paperSize="9" scale="76" fitToHeight="0" orientation="portrait" r:id="rId1"/>
  <rowBreaks count="5" manualBreakCount="5">
    <brk id="43" max="16" man="1"/>
    <brk id="121" max="16" man="1"/>
    <brk id="159" max="16" man="1"/>
    <brk id="236" max="16" man="1"/>
    <brk id="273"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441F7-AD2D-4369-AE24-00AA22219A92}">
  <sheetPr codeName="Sheet2"/>
  <dimension ref="A1:D61"/>
  <sheetViews>
    <sheetView showGridLines="0" view="pageBreakPreview" zoomScaleNormal="85" zoomScaleSheetLayoutView="100" workbookViewId="0">
      <selection activeCell="C13" sqref="C13"/>
    </sheetView>
  </sheetViews>
  <sheetFormatPr defaultColWidth="8.90625" defaultRowHeight="13"/>
  <cols>
    <col min="1" max="1" width="1.81640625" style="2" customWidth="1"/>
    <col min="2" max="2" width="5.90625" style="1" bestFit="1" customWidth="1"/>
    <col min="3" max="4" width="40.6328125" style="1" customWidth="1"/>
    <col min="5" max="5" width="1.81640625" style="1" customWidth="1"/>
    <col min="6" max="16384" width="8.90625" style="1"/>
  </cols>
  <sheetData>
    <row r="1" spans="2:4" ht="5.25" customHeight="1"/>
    <row r="2" spans="2:4" ht="15.5">
      <c r="B2" s="213" t="s">
        <v>125</v>
      </c>
      <c r="C2" s="214"/>
      <c r="D2" s="214"/>
    </row>
    <row r="5" spans="2:4">
      <c r="B5" s="9"/>
      <c r="C5" s="211" t="s">
        <v>11</v>
      </c>
      <c r="D5" s="212"/>
    </row>
    <row r="6" spans="2:4" ht="13.5" thickBot="1">
      <c r="B6" s="10"/>
      <c r="C6" s="11" t="s">
        <v>12</v>
      </c>
      <c r="D6" s="12" t="s">
        <v>13</v>
      </c>
    </row>
    <row r="7" spans="2:4">
      <c r="B7" s="215" t="s">
        <v>14</v>
      </c>
      <c r="C7" s="13"/>
      <c r="D7" s="14"/>
    </row>
    <row r="8" spans="2:4">
      <c r="B8" s="209"/>
      <c r="C8" s="6"/>
      <c r="D8" s="5"/>
    </row>
    <row r="9" spans="2:4">
      <c r="B9" s="209"/>
      <c r="C9" s="6"/>
      <c r="D9" s="5"/>
    </row>
    <row r="10" spans="2:4">
      <c r="B10" s="210"/>
      <c r="C10" s="8"/>
      <c r="D10" s="3"/>
    </row>
    <row r="11" spans="2:4">
      <c r="B11" s="206" t="s">
        <v>15</v>
      </c>
      <c r="C11" s="7"/>
      <c r="D11" s="4"/>
    </row>
    <row r="12" spans="2:4">
      <c r="B12" s="207"/>
      <c r="C12" s="6"/>
      <c r="D12" s="5"/>
    </row>
    <row r="13" spans="2:4">
      <c r="B13" s="207"/>
      <c r="C13" s="6"/>
      <c r="D13" s="5"/>
    </row>
    <row r="14" spans="2:4">
      <c r="B14" s="208"/>
      <c r="C14" s="8"/>
      <c r="D14" s="3"/>
    </row>
    <row r="15" spans="2:4">
      <c r="B15" s="206" t="s">
        <v>16</v>
      </c>
      <c r="C15" s="7"/>
      <c r="D15" s="4"/>
    </row>
    <row r="16" spans="2:4">
      <c r="B16" s="207"/>
      <c r="C16" s="6"/>
      <c r="D16" s="5"/>
    </row>
    <row r="17" spans="2:4">
      <c r="B17" s="207"/>
      <c r="C17" s="6"/>
      <c r="D17" s="5"/>
    </row>
    <row r="18" spans="2:4">
      <c r="B18" s="207"/>
      <c r="C18" s="6"/>
      <c r="D18" s="5"/>
    </row>
    <row r="19" spans="2:4">
      <c r="B19" s="208"/>
      <c r="C19" s="8"/>
      <c r="D19" s="3"/>
    </row>
    <row r="20" spans="2:4">
      <c r="B20" s="206" t="s">
        <v>2</v>
      </c>
      <c r="C20" s="7"/>
      <c r="D20" s="4"/>
    </row>
    <row r="21" spans="2:4">
      <c r="B21" s="207"/>
      <c r="C21" s="6"/>
      <c r="D21" s="5"/>
    </row>
    <row r="22" spans="2:4">
      <c r="B22" s="207"/>
      <c r="C22" s="6"/>
      <c r="D22" s="5"/>
    </row>
    <row r="23" spans="2:4">
      <c r="B23" s="207"/>
      <c r="C23" s="6"/>
      <c r="D23" s="5"/>
    </row>
    <row r="24" spans="2:4">
      <c r="B24" s="208"/>
      <c r="C24" s="8"/>
      <c r="D24" s="3"/>
    </row>
    <row r="25" spans="2:4">
      <c r="B25" s="206" t="s">
        <v>3</v>
      </c>
      <c r="C25" s="7"/>
      <c r="D25" s="4"/>
    </row>
    <row r="26" spans="2:4">
      <c r="B26" s="207"/>
      <c r="C26" s="6"/>
      <c r="D26" s="5"/>
    </row>
    <row r="27" spans="2:4">
      <c r="B27" s="207"/>
      <c r="C27" s="6"/>
      <c r="D27" s="5"/>
    </row>
    <row r="28" spans="2:4">
      <c r="B28" s="207"/>
      <c r="C28" s="6"/>
      <c r="D28" s="5"/>
    </row>
    <row r="29" spans="2:4">
      <c r="B29" s="208"/>
      <c r="C29" s="8"/>
      <c r="D29" s="3"/>
    </row>
    <row r="30" spans="2:4">
      <c r="B30" s="206" t="s">
        <v>4</v>
      </c>
      <c r="C30" s="7"/>
      <c r="D30" s="4"/>
    </row>
    <row r="31" spans="2:4">
      <c r="B31" s="207"/>
      <c r="C31" s="6"/>
      <c r="D31" s="5"/>
    </row>
    <row r="32" spans="2:4">
      <c r="B32" s="207"/>
      <c r="C32" s="6"/>
      <c r="D32" s="5"/>
    </row>
    <row r="33" spans="2:4">
      <c r="B33" s="207"/>
      <c r="C33" s="6"/>
      <c r="D33" s="5"/>
    </row>
    <row r="34" spans="2:4">
      <c r="B34" s="208"/>
      <c r="C34" s="8"/>
      <c r="D34" s="3"/>
    </row>
    <row r="35" spans="2:4">
      <c r="B35" s="206" t="s">
        <v>5</v>
      </c>
      <c r="C35" s="7"/>
      <c r="D35" s="4"/>
    </row>
    <row r="36" spans="2:4">
      <c r="B36" s="207"/>
      <c r="C36" s="6"/>
      <c r="D36" s="5"/>
    </row>
    <row r="37" spans="2:4">
      <c r="B37" s="207"/>
      <c r="C37" s="6"/>
      <c r="D37" s="5"/>
    </row>
    <row r="38" spans="2:4">
      <c r="B38" s="207"/>
      <c r="C38" s="6"/>
      <c r="D38" s="5"/>
    </row>
    <row r="39" spans="2:4">
      <c r="B39" s="208"/>
      <c r="C39" s="8"/>
      <c r="D39" s="3"/>
    </row>
    <row r="40" spans="2:4">
      <c r="B40" s="206" t="s">
        <v>6</v>
      </c>
      <c r="C40" s="7"/>
      <c r="D40" s="4"/>
    </row>
    <row r="41" spans="2:4">
      <c r="B41" s="207"/>
      <c r="C41" s="6"/>
      <c r="D41" s="5"/>
    </row>
    <row r="42" spans="2:4">
      <c r="B42" s="207"/>
      <c r="C42" s="6"/>
      <c r="D42" s="5"/>
    </row>
    <row r="43" spans="2:4">
      <c r="B43" s="207"/>
      <c r="C43" s="6"/>
      <c r="D43" s="5"/>
    </row>
    <row r="44" spans="2:4">
      <c r="B44" s="208"/>
      <c r="C44" s="8"/>
      <c r="D44" s="3"/>
    </row>
    <row r="45" spans="2:4">
      <c r="B45" s="206" t="s">
        <v>7</v>
      </c>
      <c r="C45" s="7"/>
      <c r="D45" s="4"/>
    </row>
    <row r="46" spans="2:4">
      <c r="B46" s="207"/>
      <c r="C46" s="6"/>
      <c r="D46" s="5"/>
    </row>
    <row r="47" spans="2:4">
      <c r="B47" s="207"/>
      <c r="C47" s="6"/>
      <c r="D47" s="5"/>
    </row>
    <row r="48" spans="2:4">
      <c r="B48" s="207"/>
      <c r="C48" s="6"/>
      <c r="D48" s="5"/>
    </row>
    <row r="49" spans="2:4">
      <c r="B49" s="208"/>
      <c r="C49" s="8"/>
      <c r="D49" s="3"/>
    </row>
    <row r="50" spans="2:4">
      <c r="B50" s="206" t="s">
        <v>8</v>
      </c>
      <c r="C50" s="7"/>
      <c r="D50" s="4"/>
    </row>
    <row r="51" spans="2:4">
      <c r="B51" s="207"/>
      <c r="C51" s="6"/>
      <c r="D51" s="5"/>
    </row>
    <row r="52" spans="2:4">
      <c r="B52" s="207"/>
      <c r="C52" s="6"/>
      <c r="D52" s="5"/>
    </row>
    <row r="53" spans="2:4">
      <c r="B53" s="208"/>
      <c r="C53" s="8"/>
      <c r="D53" s="3"/>
    </row>
    <row r="54" spans="2:4">
      <c r="B54" s="206" t="s">
        <v>9</v>
      </c>
      <c r="C54" s="7"/>
      <c r="D54" s="4"/>
    </row>
    <row r="55" spans="2:4">
      <c r="B55" s="207"/>
      <c r="C55" s="6"/>
      <c r="D55" s="5"/>
    </row>
    <row r="56" spans="2:4">
      <c r="B56" s="207"/>
      <c r="C56" s="6"/>
      <c r="D56" s="5"/>
    </row>
    <row r="57" spans="2:4">
      <c r="B57" s="208"/>
      <c r="C57" s="8"/>
      <c r="D57" s="3"/>
    </row>
    <row r="58" spans="2:4">
      <c r="B58" s="206" t="s">
        <v>10</v>
      </c>
      <c r="C58" s="7"/>
      <c r="D58" s="4"/>
    </row>
    <row r="59" spans="2:4">
      <c r="B59" s="209"/>
      <c r="C59" s="6"/>
      <c r="D59" s="5"/>
    </row>
    <row r="60" spans="2:4">
      <c r="B60" s="209"/>
      <c r="C60" s="6"/>
      <c r="D60" s="5"/>
    </row>
    <row r="61" spans="2:4">
      <c r="B61" s="210"/>
      <c r="C61" s="8"/>
      <c r="D61" s="3"/>
    </row>
  </sheetData>
  <mergeCells count="14">
    <mergeCell ref="C5:D5"/>
    <mergeCell ref="B2:D2"/>
    <mergeCell ref="B7:B10"/>
    <mergeCell ref="B11:B14"/>
    <mergeCell ref="B15:B19"/>
    <mergeCell ref="B45:B49"/>
    <mergeCell ref="B50:B53"/>
    <mergeCell ref="B54:B57"/>
    <mergeCell ref="B58:B61"/>
    <mergeCell ref="B20:B24"/>
    <mergeCell ref="B25:B29"/>
    <mergeCell ref="B30:B34"/>
    <mergeCell ref="B35:B39"/>
    <mergeCell ref="B40:B44"/>
  </mergeCells>
  <phoneticPr fontId="1"/>
  <pageMargins left="0.47244094488188981" right="0.47244094488188981" top="0.59055118110236227" bottom="0.59055118110236227" header="0.31496062992125984" footer="0.3149606299212598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B64D6-3312-4A3D-83CC-DE9D79FD65FF}">
  <dimension ref="A1:F55"/>
  <sheetViews>
    <sheetView showGridLines="0" view="pageBreakPreview" zoomScaleNormal="85" zoomScaleSheetLayoutView="100" workbookViewId="0">
      <selection activeCell="C40" sqref="C40"/>
    </sheetView>
  </sheetViews>
  <sheetFormatPr defaultColWidth="8.90625" defaultRowHeight="13"/>
  <cols>
    <col min="1" max="1" width="1.81640625" style="2" customWidth="1"/>
    <col min="2" max="2" width="2.81640625" style="1" customWidth="1"/>
    <col min="3" max="3" width="35.6328125" style="1" customWidth="1"/>
    <col min="4" max="4" width="58.453125" style="1" customWidth="1"/>
    <col min="5" max="5" width="2.81640625" style="1" customWidth="1"/>
    <col min="6" max="16384" width="8.90625" style="1"/>
  </cols>
  <sheetData>
    <row r="1" spans="2:5" ht="5.25" customHeight="1"/>
    <row r="2" spans="2:5" ht="16.5">
      <c r="B2" s="216" t="s">
        <v>126</v>
      </c>
      <c r="C2" s="217"/>
      <c r="D2" s="217"/>
      <c r="E2" s="217"/>
    </row>
    <row r="3" spans="2:5">
      <c r="B3" s="20"/>
      <c r="C3" s="20"/>
      <c r="D3" s="20"/>
    </row>
    <row r="4" spans="2:5">
      <c r="B4" s="20"/>
      <c r="C4" s="20"/>
      <c r="D4" s="20"/>
    </row>
    <row r="5" spans="2:5">
      <c r="B5" s="22" t="s">
        <v>85</v>
      </c>
      <c r="C5" s="20"/>
      <c r="D5" s="20"/>
    </row>
    <row r="6" spans="2:5">
      <c r="B6" s="20"/>
      <c r="C6" s="79" t="s">
        <v>145</v>
      </c>
      <c r="D6" s="20"/>
    </row>
    <row r="7" spans="2:5">
      <c r="B7" s="20"/>
      <c r="C7" s="23"/>
      <c r="D7" s="64" t="s">
        <v>21</v>
      </c>
    </row>
    <row r="8" spans="2:5" ht="25.25" customHeight="1">
      <c r="B8" s="21"/>
      <c r="C8" s="67" t="s">
        <v>84</v>
      </c>
      <c r="D8" s="80" t="str">
        <f>IF(表紙!C28="","",表紙!C28)</f>
        <v>（法人又は団体名を記入）</v>
      </c>
      <c r="E8" s="17"/>
    </row>
    <row r="9" spans="2:5" ht="25.25" customHeight="1">
      <c r="B9" s="21"/>
      <c r="C9" s="81" t="s">
        <v>86</v>
      </c>
      <c r="D9" s="80" t="str">
        <f>IF(表紙!C33="","",表紙!C33)</f>
        <v>（代表団体名を記入）</v>
      </c>
      <c r="E9" s="17"/>
    </row>
    <row r="10" spans="2:5" ht="25.25" customHeight="1">
      <c r="B10" s="21"/>
      <c r="C10" s="67" t="s">
        <v>87</v>
      </c>
      <c r="D10" s="80" t="str">
        <f>IF(表紙!C38="","",表紙!C38)</f>
        <v>（法人又は団体の代表者役職・氏名を記入）</v>
      </c>
      <c r="E10" s="17"/>
    </row>
    <row r="11" spans="2:5" ht="25.25" customHeight="1">
      <c r="B11" s="21"/>
      <c r="C11" s="68" t="s">
        <v>18</v>
      </c>
      <c r="D11" s="69"/>
      <c r="E11" s="17"/>
    </row>
    <row r="12" spans="2:5" ht="25.25" customHeight="1">
      <c r="B12" s="21"/>
      <c r="C12" s="70" t="s">
        <v>19</v>
      </c>
      <c r="D12" s="71"/>
      <c r="E12" s="17"/>
    </row>
    <row r="13" spans="2:5" ht="25.25" customHeight="1">
      <c r="B13" s="21"/>
      <c r="C13" s="72" t="s">
        <v>20</v>
      </c>
      <c r="D13" s="73"/>
      <c r="E13" s="17"/>
    </row>
    <row r="14" spans="2:5" ht="14.75" customHeight="1">
      <c r="B14" s="21"/>
      <c r="C14" s="21"/>
      <c r="D14" s="82"/>
      <c r="E14" s="17"/>
    </row>
    <row r="15" spans="2:5">
      <c r="B15" s="74" t="s">
        <v>88</v>
      </c>
      <c r="C15" s="74"/>
      <c r="D15" s="74"/>
      <c r="E15" s="16"/>
    </row>
    <row r="16" spans="2:5" ht="25.25" customHeight="1">
      <c r="B16" s="21"/>
      <c r="C16" s="68" t="s">
        <v>43</v>
      </c>
      <c r="D16" s="83" t="str">
        <f>IF(表紙!D42="","",表紙!D42)</f>
        <v>（ご担当者様の氏名を記入）</v>
      </c>
      <c r="E16" s="17"/>
    </row>
    <row r="17" spans="2:5" ht="25.25" customHeight="1">
      <c r="B17" s="21"/>
      <c r="C17" s="70" t="s">
        <v>67</v>
      </c>
      <c r="D17" s="84" t="str">
        <f>IF(表紙!D43="","",表紙!D43)</f>
        <v>（ご担当者様の所属法人又は団体名を記入）</v>
      </c>
      <c r="E17" s="17"/>
    </row>
    <row r="18" spans="2:5" ht="25.25" customHeight="1">
      <c r="B18" s="21"/>
      <c r="C18" s="70" t="s">
        <v>40</v>
      </c>
      <c r="D18" s="84" t="str">
        <f>IF(表紙!D44="","",表紙!D44)</f>
        <v>（ご担当者様の役職を記入）</v>
      </c>
      <c r="E18" s="17"/>
    </row>
    <row r="19" spans="2:5" ht="25.25" customHeight="1">
      <c r="B19" s="21"/>
      <c r="C19" s="70" t="s">
        <v>38</v>
      </c>
      <c r="D19" s="84" t="str">
        <f>IF(表紙!D46="","",表紙!D46)</f>
        <v>（住所を記入）</v>
      </c>
      <c r="E19" s="17"/>
    </row>
    <row r="20" spans="2:5" ht="25.25" customHeight="1">
      <c r="B20" s="21"/>
      <c r="C20" s="70" t="s">
        <v>22</v>
      </c>
      <c r="D20" s="84" t="str">
        <f>IF(表紙!D47="","",表紙!D47)</f>
        <v>（電話番号を記入）</v>
      </c>
      <c r="E20" s="17"/>
    </row>
    <row r="21" spans="2:5" ht="25.25" customHeight="1">
      <c r="B21" s="21"/>
      <c r="C21" s="72" t="s">
        <v>39</v>
      </c>
      <c r="D21" s="85" t="str">
        <f>IF(表紙!D48="","",表紙!D48)</f>
        <v>（メールアドレスを記入）</v>
      </c>
      <c r="E21" s="17"/>
    </row>
    <row r="22" spans="2:5" ht="14.75" customHeight="1">
      <c r="B22" s="21"/>
      <c r="C22" s="21"/>
      <c r="D22" s="82"/>
      <c r="E22" s="17"/>
    </row>
    <row r="23" spans="2:5">
      <c r="B23" s="74" t="s">
        <v>51</v>
      </c>
      <c r="C23" s="21"/>
      <c r="D23" s="21"/>
      <c r="E23" s="17"/>
    </row>
    <row r="24" spans="2:5" ht="13" customHeight="1">
      <c r="B24" s="74"/>
      <c r="C24" s="86" t="s">
        <v>146</v>
      </c>
      <c r="D24" s="21"/>
      <c r="E24" s="17"/>
    </row>
    <row r="25" spans="2:5" ht="13" customHeight="1">
      <c r="C25" s="86" t="s">
        <v>147</v>
      </c>
      <c r="D25" s="21"/>
      <c r="E25" s="17"/>
    </row>
    <row r="26" spans="2:5" ht="13" customHeight="1">
      <c r="B26" s="21"/>
      <c r="C26" s="86" t="s">
        <v>60</v>
      </c>
      <c r="D26" s="21"/>
      <c r="E26" s="17"/>
    </row>
    <row r="27" spans="2:5">
      <c r="B27" s="21"/>
      <c r="C27" s="65"/>
      <c r="D27" s="66"/>
      <c r="E27" s="17"/>
    </row>
    <row r="28" spans="2:5">
      <c r="B28" s="21"/>
      <c r="C28" s="75"/>
      <c r="D28" s="76"/>
      <c r="E28" s="17"/>
    </row>
    <row r="29" spans="2:5">
      <c r="B29" s="21"/>
      <c r="C29" s="75"/>
      <c r="D29" s="76"/>
      <c r="E29" s="17"/>
    </row>
    <row r="30" spans="2:5">
      <c r="B30" s="21"/>
      <c r="C30" s="75"/>
      <c r="D30" s="76"/>
      <c r="E30" s="17"/>
    </row>
    <row r="31" spans="2:5">
      <c r="B31" s="21"/>
      <c r="C31" s="75"/>
      <c r="D31" s="76"/>
      <c r="E31" s="17"/>
    </row>
    <row r="32" spans="2:5">
      <c r="B32" s="21"/>
      <c r="C32" s="75"/>
      <c r="D32" s="76"/>
      <c r="E32" s="17"/>
    </row>
    <row r="33" spans="2:6">
      <c r="B33" s="21"/>
      <c r="C33" s="75"/>
      <c r="D33" s="76"/>
      <c r="E33" s="17"/>
    </row>
    <row r="34" spans="2:6">
      <c r="B34" s="21"/>
      <c r="C34" s="75"/>
      <c r="D34" s="76"/>
      <c r="E34" s="17"/>
    </row>
    <row r="35" spans="2:6">
      <c r="B35" s="21"/>
      <c r="C35" s="75"/>
      <c r="D35" s="76"/>
      <c r="E35" s="17"/>
    </row>
    <row r="36" spans="2:6">
      <c r="B36" s="21"/>
      <c r="C36" s="75"/>
      <c r="D36" s="76"/>
      <c r="E36" s="17"/>
    </row>
    <row r="37" spans="2:6">
      <c r="B37" s="21"/>
      <c r="C37" s="75"/>
      <c r="D37" s="76"/>
      <c r="E37" s="17"/>
    </row>
    <row r="38" spans="2:6">
      <c r="B38" s="21"/>
      <c r="C38" s="75"/>
      <c r="D38" s="76"/>
      <c r="E38" s="17"/>
    </row>
    <row r="39" spans="2:6">
      <c r="B39" s="21"/>
      <c r="C39" s="75"/>
      <c r="D39" s="76"/>
      <c r="E39" s="17"/>
    </row>
    <row r="40" spans="2:6">
      <c r="B40" s="21"/>
      <c r="C40" s="75"/>
      <c r="D40" s="76"/>
      <c r="E40" s="17"/>
      <c r="F40" s="90"/>
    </row>
    <row r="41" spans="2:6">
      <c r="B41" s="21"/>
      <c r="C41" s="75"/>
      <c r="D41" s="76"/>
      <c r="E41" s="17"/>
    </row>
    <row r="42" spans="2:6">
      <c r="B42" s="21"/>
      <c r="C42" s="75"/>
      <c r="D42" s="76"/>
      <c r="E42" s="17"/>
    </row>
    <row r="43" spans="2:6">
      <c r="B43" s="21"/>
      <c r="C43" s="75"/>
      <c r="D43" s="76"/>
      <c r="E43" s="17"/>
    </row>
    <row r="44" spans="2:6">
      <c r="B44" s="21"/>
      <c r="C44" s="75"/>
      <c r="D44" s="76"/>
      <c r="E44" s="17"/>
    </row>
    <row r="45" spans="2:6">
      <c r="B45" s="21"/>
      <c r="C45" s="75"/>
      <c r="D45" s="76"/>
      <c r="E45" s="17"/>
    </row>
    <row r="46" spans="2:6">
      <c r="B46" s="21"/>
      <c r="C46" s="75"/>
      <c r="D46" s="76"/>
      <c r="E46" s="17"/>
    </row>
    <row r="47" spans="2:6">
      <c r="B47" s="21"/>
      <c r="C47" s="75"/>
      <c r="D47" s="76"/>
      <c r="E47" s="17"/>
    </row>
    <row r="48" spans="2:6">
      <c r="B48" s="21"/>
      <c r="C48" s="75"/>
      <c r="D48" s="76"/>
      <c r="E48" s="17"/>
    </row>
    <row r="49" spans="2:5">
      <c r="B49" s="21"/>
      <c r="C49" s="75"/>
      <c r="D49" s="76"/>
      <c r="E49" s="17"/>
    </row>
    <row r="50" spans="2:5">
      <c r="B50" s="21"/>
      <c r="C50" s="77"/>
      <c r="D50" s="78"/>
      <c r="E50" s="17"/>
    </row>
    <row r="51" spans="2:5">
      <c r="B51" s="17"/>
      <c r="C51" s="17"/>
      <c r="D51" s="17"/>
      <c r="E51" s="17"/>
    </row>
    <row r="52" spans="2:5">
      <c r="B52" s="17"/>
      <c r="C52" s="17"/>
      <c r="D52" s="17"/>
      <c r="E52" s="17"/>
    </row>
    <row r="53" spans="2:5">
      <c r="B53" s="17"/>
      <c r="C53" s="17"/>
      <c r="D53" s="17"/>
      <c r="E53" s="17"/>
    </row>
    <row r="54" spans="2:5">
      <c r="B54" s="17"/>
      <c r="C54" s="17"/>
      <c r="D54" s="17"/>
      <c r="E54" s="17"/>
    </row>
    <row r="55" spans="2:5">
      <c r="B55" s="17"/>
      <c r="C55" s="17"/>
      <c r="D55" s="17"/>
      <c r="E55" s="17"/>
    </row>
  </sheetData>
  <mergeCells count="1">
    <mergeCell ref="B2:E2"/>
  </mergeCells>
  <phoneticPr fontId="1"/>
  <printOptions horizontalCentered="1"/>
  <pageMargins left="0.59055118110236227" right="0.59055118110236227" top="0.59055118110236227" bottom="0.59055118110236227" header="0.31496062992125984" footer="0.31496062992125984"/>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１－１</vt:lpstr>
      <vt:lpstr>１－２</vt:lpstr>
      <vt:lpstr>３</vt:lpstr>
      <vt:lpstr>'１－１'!Print_Area</vt:lpstr>
      <vt:lpstr>'１－２'!Print_Area</vt:lpstr>
      <vt:lpstr>'３'!Print_Area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2026-03-30T08:08:34Z</dcterms:created>
  <dcterms:modified xsi:type="dcterms:W3CDTF">2026-03-30T08:09:08Z</dcterms:modified>
</cp:coreProperties>
</file>